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DCfile01\24_営農購買\01_営農企画\41 労働力確保\無料職業紹介事業\5.管内求職募集\ＨＰ掲載データ\"/>
    </mc:Choice>
  </mc:AlternateContent>
  <bookViews>
    <workbookView xWindow="0" yWindow="0" windowWidth="24000" windowHeight="8715"/>
  </bookViews>
  <sheets>
    <sheet name="求人票" sheetId="1" r:id="rId1"/>
    <sheet name="記入例" sheetId="2" r:id="rId2"/>
  </sheets>
  <externalReferences>
    <externalReference r:id="rId3"/>
  </externalReferences>
  <definedNames>
    <definedName name="_xlnm.Print_Area" localSheetId="1">記入例!$A$1:$BG$40</definedName>
    <definedName name="_xlnm.Print_Area" localSheetId="0">求人票!$A$1:$BG$40</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9" i="2" l="1"/>
  <c r="AB8" i="1"/>
  <c r="AZ1" i="1"/>
  <c r="AC5" i="1" l="1"/>
</calcChain>
</file>

<file path=xl/sharedStrings.xml><?xml version="1.0" encoding="utf-8"?>
<sst xmlns="http://schemas.openxmlformats.org/spreadsheetml/2006/main" count="331" uniqueCount="177">
  <si>
    <t>求 人 票 （  農 作 業 ヘ ル パ ー ）</t>
    <rPh sb="0" eb="1">
      <t>モトム</t>
    </rPh>
    <rPh sb="2" eb="3">
      <t>ジン</t>
    </rPh>
    <rPh sb="4" eb="5">
      <t>ヒョウ</t>
    </rPh>
    <rPh sb="9" eb="10">
      <t>ノウ</t>
    </rPh>
    <rPh sb="11" eb="12">
      <t>サク</t>
    </rPh>
    <rPh sb="13" eb="14">
      <t>ギョウ</t>
    </rPh>
    <phoneticPr fontId="0"/>
  </si>
  <si>
    <t>１　求人農家（法人）名</t>
    <rPh sb="2" eb="4">
      <t>キュウジン</t>
    </rPh>
    <rPh sb="4" eb="6">
      <t>ノウカ</t>
    </rPh>
    <rPh sb="7" eb="9">
      <t>ホウジン</t>
    </rPh>
    <rPh sb="10" eb="11">
      <t>メイ</t>
    </rPh>
    <phoneticPr fontId="0"/>
  </si>
  <si>
    <t>４　労働条件</t>
    <rPh sb="2" eb="4">
      <t>ロウドウ</t>
    </rPh>
    <rPh sb="4" eb="6">
      <t>ジョウケン</t>
    </rPh>
    <phoneticPr fontId="0"/>
  </si>
  <si>
    <t>５　選考等</t>
    <rPh sb="2" eb="4">
      <t>センコウ</t>
    </rPh>
    <rPh sb="4" eb="5">
      <t>トウ</t>
    </rPh>
    <phoneticPr fontId="0"/>
  </si>
  <si>
    <t>農家名</t>
    <rPh sb="0" eb="2">
      <t>ノウカ</t>
    </rPh>
    <rPh sb="2" eb="3">
      <t>メイ</t>
    </rPh>
    <phoneticPr fontId="0"/>
  </si>
  <si>
    <t>賃金(月額)</t>
    <rPh sb="0" eb="2">
      <t>チンギン</t>
    </rPh>
    <rPh sb="3" eb="5">
      <t>ゲツガク</t>
    </rPh>
    <phoneticPr fontId="0"/>
  </si>
  <si>
    <t>(a+b+c)</t>
    <phoneticPr fontId="0"/>
  </si>
  <si>
    <t>円</t>
    <rPh sb="0" eb="1">
      <t>エン</t>
    </rPh>
    <phoneticPr fontId="0"/>
  </si>
  <si>
    <t>～</t>
    <phoneticPr fontId="0"/>
  </si>
  <si>
    <t>採用
人数</t>
    <rPh sb="0" eb="2">
      <t>サイヨウ</t>
    </rPh>
    <rPh sb="3" eb="5">
      <t>ニンズウ</t>
    </rPh>
    <phoneticPr fontId="0"/>
  </si>
  <si>
    <t>人</t>
    <rPh sb="0" eb="1">
      <t>ヒト</t>
    </rPh>
    <phoneticPr fontId="0"/>
  </si>
  <si>
    <t>選考
方法</t>
    <rPh sb="0" eb="2">
      <t>センコウ</t>
    </rPh>
    <rPh sb="3" eb="5">
      <t>ホウホウ</t>
    </rPh>
    <phoneticPr fontId="0"/>
  </si>
  <si>
    <t>面談</t>
    <rPh sb="0" eb="2">
      <t>メンダン</t>
    </rPh>
    <phoneticPr fontId="0"/>
  </si>
  <si>
    <t>電話面接</t>
    <rPh sb="0" eb="2">
      <t>デンワ</t>
    </rPh>
    <rPh sb="2" eb="4">
      <t>メンセツ</t>
    </rPh>
    <phoneticPr fontId="0"/>
  </si>
  <si>
    <t>日時</t>
    <rPh sb="0" eb="1">
      <t>ニチ</t>
    </rPh>
    <rPh sb="1" eb="2">
      <t>ジ</t>
    </rPh>
    <phoneticPr fontId="0"/>
  </si>
  <si>
    <t>※天候・作業内容等により上記と異なる場合有り。</t>
    <phoneticPr fontId="0"/>
  </si>
  <si>
    <t>選考
結果</t>
    <rPh sb="0" eb="2">
      <t>センコウ</t>
    </rPh>
    <rPh sb="3" eb="5">
      <t>ケッカ</t>
    </rPh>
    <phoneticPr fontId="0"/>
  </si>
  <si>
    <t>通知方法</t>
    <rPh sb="0" eb="2">
      <t>ツウチ</t>
    </rPh>
    <rPh sb="2" eb="4">
      <t>ホウホウ</t>
    </rPh>
    <phoneticPr fontId="0"/>
  </si>
  <si>
    <t>書類
返送</t>
    <rPh sb="0" eb="2">
      <t>ショルイ</t>
    </rPh>
    <rPh sb="3" eb="5">
      <t>ヘンソウ</t>
    </rPh>
    <phoneticPr fontId="0"/>
  </si>
  <si>
    <t>所在地</t>
    <rPh sb="0" eb="1">
      <t>トコロ</t>
    </rPh>
    <rPh sb="1" eb="2">
      <t>ザイ</t>
    </rPh>
    <rPh sb="2" eb="3">
      <t>チ</t>
    </rPh>
    <phoneticPr fontId="0"/>
  </si>
  <si>
    <t>〒</t>
    <phoneticPr fontId="0"/>
  </si>
  <si>
    <t>a 基本給</t>
    <rPh sb="2" eb="5">
      <t>キホンキュウ</t>
    </rPh>
    <phoneticPr fontId="0"/>
  </si>
  <si>
    <t>×</t>
    <phoneticPr fontId="0"/>
  </si>
  <si>
    <t>日</t>
    <rPh sb="0" eb="1">
      <t>ニチ</t>
    </rPh>
    <phoneticPr fontId="0"/>
  </si>
  <si>
    <t>(月平均労働日数)</t>
    <rPh sb="1" eb="4">
      <t>ツキヘイキン</t>
    </rPh>
    <rPh sb="4" eb="6">
      <t>ロウドウ</t>
    </rPh>
    <rPh sb="6" eb="8">
      <t>ニッスウ</t>
    </rPh>
    <phoneticPr fontId="0"/>
  </si>
  <si>
    <t>×</t>
    <phoneticPr fontId="0"/>
  </si>
  <si>
    <t>ｈ</t>
    <phoneticPr fontId="0"/>
  </si>
  <si>
    <t>＝</t>
    <phoneticPr fontId="0"/>
  </si>
  <si>
    <t>試用
期間</t>
    <rPh sb="0" eb="2">
      <t>シヨウ</t>
    </rPh>
    <rPh sb="3" eb="5">
      <t>キカン</t>
    </rPh>
    <phoneticPr fontId="0"/>
  </si>
  <si>
    <t>～</t>
    <phoneticPr fontId="0"/>
  </si>
  <si>
    <t>b</t>
    <phoneticPr fontId="0"/>
  </si>
  <si>
    <t>手当</t>
    <rPh sb="0" eb="2">
      <t>テアテ</t>
    </rPh>
    <phoneticPr fontId="0"/>
  </si>
  <si>
    <t>c その他の手当等付記事項</t>
    <rPh sb="4" eb="5">
      <t>タ</t>
    </rPh>
    <rPh sb="6" eb="8">
      <t>テアテ</t>
    </rPh>
    <rPh sb="8" eb="9">
      <t>トウ</t>
    </rPh>
    <rPh sb="9" eb="11">
      <t>フキ</t>
    </rPh>
    <rPh sb="11" eb="13">
      <t>ジコウ</t>
    </rPh>
    <phoneticPr fontId="0"/>
  </si>
  <si>
    <t>場所
就業</t>
    <rPh sb="0" eb="2">
      <t>バショ</t>
    </rPh>
    <rPh sb="3" eb="5">
      <t>シュウギョウ</t>
    </rPh>
    <phoneticPr fontId="0"/>
  </si>
  <si>
    <t>円</t>
    <rPh sb="0" eb="1">
      <t>エン</t>
    </rPh>
    <phoneticPr fontId="2"/>
  </si>
  <si>
    <t>作業
服等
貸与</t>
    <rPh sb="0" eb="2">
      <t>サギョウ</t>
    </rPh>
    <rPh sb="3" eb="4">
      <t>フク</t>
    </rPh>
    <rPh sb="4" eb="5">
      <t>トウ</t>
    </rPh>
    <rPh sb="6" eb="7">
      <t>カシ</t>
    </rPh>
    <rPh sb="7" eb="8">
      <t>アタ</t>
    </rPh>
    <phoneticPr fontId="0"/>
  </si>
  <si>
    <t>作業服</t>
    <rPh sb="0" eb="3">
      <t>サギョウフク</t>
    </rPh>
    <phoneticPr fontId="0"/>
  </si>
  <si>
    <t>長靴</t>
    <rPh sb="0" eb="2">
      <t>ナガグツ</t>
    </rPh>
    <phoneticPr fontId="0"/>
  </si>
  <si>
    <t>手袋</t>
    <rPh sb="0" eb="2">
      <t>テブクロ</t>
    </rPh>
    <phoneticPr fontId="0"/>
  </si>
  <si>
    <t>帽子</t>
    <rPh sb="0" eb="2">
      <t>ボウシ</t>
    </rPh>
    <phoneticPr fontId="0"/>
  </si>
  <si>
    <t>タオル</t>
    <phoneticPr fontId="0"/>
  </si>
  <si>
    <t>賃金
形態</t>
    <rPh sb="0" eb="2">
      <t>チンギン</t>
    </rPh>
    <rPh sb="3" eb="5">
      <t>ケイタイ</t>
    </rPh>
    <phoneticPr fontId="0"/>
  </si>
  <si>
    <t>時給</t>
    <rPh sb="0" eb="2">
      <t>ジキュウ</t>
    </rPh>
    <phoneticPr fontId="0"/>
  </si>
  <si>
    <t>２　農家（法人）情報</t>
    <rPh sb="2" eb="4">
      <t>ノウカ</t>
    </rPh>
    <rPh sb="5" eb="7">
      <t>ホウジン</t>
    </rPh>
    <rPh sb="8" eb="10">
      <t>ジョウホウ</t>
    </rPh>
    <phoneticPr fontId="0"/>
  </si>
  <si>
    <t>割増
賃金</t>
    <rPh sb="0" eb="2">
      <t>ワリマシ</t>
    </rPh>
    <rPh sb="3" eb="5">
      <t>チンギン</t>
    </rPh>
    <phoneticPr fontId="0"/>
  </si>
  <si>
    <t>時間外</t>
    <rPh sb="0" eb="3">
      <t>ジカンガイ</t>
    </rPh>
    <phoneticPr fontId="0"/>
  </si>
  <si>
    <t>深夜</t>
    <rPh sb="0" eb="2">
      <t>シンヤ</t>
    </rPh>
    <phoneticPr fontId="0"/>
  </si>
  <si>
    <t>〇</t>
    <phoneticPr fontId="0"/>
  </si>
  <si>
    <t>言語</t>
    <rPh sb="0" eb="2">
      <t>ゲンゴ</t>
    </rPh>
    <phoneticPr fontId="0"/>
  </si>
  <si>
    <t>従業員数</t>
    <rPh sb="0" eb="3">
      <t>ジュウギョウイン</t>
    </rPh>
    <rPh sb="3" eb="4">
      <t>スウ</t>
    </rPh>
    <phoneticPr fontId="0"/>
  </si>
  <si>
    <t>全体</t>
    <rPh sb="0" eb="2">
      <t>ゼンタイ</t>
    </rPh>
    <phoneticPr fontId="0"/>
  </si>
  <si>
    <t>社員寮</t>
    <rPh sb="0" eb="3">
      <t>シャインリョウ</t>
    </rPh>
    <phoneticPr fontId="0"/>
  </si>
  <si>
    <t>部屋割</t>
    <rPh sb="0" eb="3">
      <t>ヘヤワ</t>
    </rPh>
    <phoneticPr fontId="0"/>
  </si>
  <si>
    <t>家賃</t>
    <rPh sb="0" eb="2">
      <t>ヤチン</t>
    </rPh>
    <phoneticPr fontId="0"/>
  </si>
  <si>
    <t>賃金
締切日</t>
    <rPh sb="0" eb="2">
      <t>チンギン</t>
    </rPh>
    <rPh sb="3" eb="6">
      <t>シメキリビ</t>
    </rPh>
    <phoneticPr fontId="0"/>
  </si>
  <si>
    <t>賃金
支払日</t>
    <rPh sb="0" eb="2">
      <t>チンギン</t>
    </rPh>
    <rPh sb="3" eb="6">
      <t>シハライビ</t>
    </rPh>
    <phoneticPr fontId="0"/>
  </si>
  <si>
    <t>（女性</t>
    <rPh sb="1" eb="3">
      <t>ジョセイ</t>
    </rPh>
    <phoneticPr fontId="0"/>
  </si>
  <si>
    <t>設備</t>
    <rPh sb="0" eb="2">
      <t>セツビ</t>
    </rPh>
    <phoneticPr fontId="0"/>
  </si>
  <si>
    <t>風呂</t>
  </si>
  <si>
    <t>＜ひとことＰＲ＞</t>
    <phoneticPr fontId="0"/>
  </si>
  <si>
    <t>洗濯機</t>
  </si>
  <si>
    <t>昇給
（実績）</t>
    <rPh sb="0" eb="2">
      <t>ショウキュウ</t>
    </rPh>
    <rPh sb="4" eb="6">
      <t>ジッセキ</t>
    </rPh>
    <phoneticPr fontId="0"/>
  </si>
  <si>
    <t>賞与
（実績）</t>
    <rPh sb="0" eb="2">
      <t>ショウヨ</t>
    </rPh>
    <rPh sb="4" eb="6">
      <t>ジッセキ</t>
    </rPh>
    <phoneticPr fontId="0"/>
  </si>
  <si>
    <t>（パート</t>
    <phoneticPr fontId="0"/>
  </si>
  <si>
    <t>冷蔵庫</t>
  </si>
  <si>
    <t>その他</t>
    <rPh sb="2" eb="3">
      <t>タ</t>
    </rPh>
    <phoneticPr fontId="0"/>
  </si>
  <si>
    <t>通勤
手当</t>
    <rPh sb="0" eb="2">
      <t>ツウキン</t>
    </rPh>
    <rPh sb="3" eb="5">
      <t>テアテ</t>
    </rPh>
    <phoneticPr fontId="0"/>
  </si>
  <si>
    <t>円／ｋｍ</t>
    <rPh sb="0" eb="1">
      <t>エン</t>
    </rPh>
    <phoneticPr fontId="0"/>
  </si>
  <si>
    <t>上限
(往復/月)</t>
    <rPh sb="0" eb="2">
      <t>ジョウゲン</t>
    </rPh>
    <rPh sb="4" eb="6">
      <t>オウフク</t>
    </rPh>
    <rPh sb="7" eb="8">
      <t>ツキ</t>
    </rPh>
    <phoneticPr fontId="0"/>
  </si>
  <si>
    <t>円迄</t>
    <rPh sb="0" eb="1">
      <t>エン</t>
    </rPh>
    <rPh sb="1" eb="2">
      <t>マデ</t>
    </rPh>
    <phoneticPr fontId="0"/>
  </si>
  <si>
    <t>３　仕事内容（雇用期間）</t>
    <rPh sb="2" eb="4">
      <t>シゴト</t>
    </rPh>
    <rPh sb="4" eb="6">
      <t>ナイヨウ</t>
    </rPh>
    <rPh sb="7" eb="9">
      <t>コヨウ</t>
    </rPh>
    <rPh sb="9" eb="11">
      <t>キカン</t>
    </rPh>
    <phoneticPr fontId="0"/>
  </si>
  <si>
    <t>車両
貸出</t>
    <rPh sb="0" eb="2">
      <t>シャリョウ</t>
    </rPh>
    <rPh sb="3" eb="5">
      <t>カシダシ</t>
    </rPh>
    <phoneticPr fontId="0"/>
  </si>
  <si>
    <t>自動車</t>
    <rPh sb="0" eb="3">
      <t>ジドウシャ</t>
    </rPh>
    <phoneticPr fontId="0"/>
  </si>
  <si>
    <t>スクーター</t>
    <phoneticPr fontId="0"/>
  </si>
  <si>
    <t>自転車</t>
    <rPh sb="0" eb="3">
      <t>ジテンシャ</t>
    </rPh>
    <phoneticPr fontId="0"/>
  </si>
  <si>
    <t>作物</t>
    <rPh sb="0" eb="2">
      <t>サクモツ</t>
    </rPh>
    <phoneticPr fontId="0"/>
  </si>
  <si>
    <t>円／日</t>
    <rPh sb="0" eb="1">
      <t>エン</t>
    </rPh>
    <rPh sb="2" eb="3">
      <t>ニチ</t>
    </rPh>
    <phoneticPr fontId="0"/>
  </si>
  <si>
    <t>送迎</t>
    <rPh sb="0" eb="2">
      <t>ソウゲイ</t>
    </rPh>
    <phoneticPr fontId="0"/>
  </si>
  <si>
    <t>条件</t>
    <rPh sb="0" eb="2">
      <t>ジョウケン</t>
    </rPh>
    <phoneticPr fontId="0"/>
  </si>
  <si>
    <t>仕事内容</t>
    <rPh sb="0" eb="2">
      <t>シゴト</t>
    </rPh>
    <rPh sb="2" eb="4">
      <t>ナイヨウ</t>
    </rPh>
    <phoneticPr fontId="0"/>
  </si>
  <si>
    <t>・</t>
    <phoneticPr fontId="0"/>
  </si>
  <si>
    <t>＜写真＞</t>
    <rPh sb="1" eb="3">
      <t>シャシン</t>
    </rPh>
    <phoneticPr fontId="0"/>
  </si>
  <si>
    <t>加入
保険等</t>
    <rPh sb="0" eb="2">
      <t>カニュウ</t>
    </rPh>
    <rPh sb="3" eb="5">
      <t>ホケン</t>
    </rPh>
    <rPh sb="5" eb="6">
      <t>トウ</t>
    </rPh>
    <phoneticPr fontId="0"/>
  </si>
  <si>
    <t>雇用</t>
    <rPh sb="0" eb="2">
      <t>コヨウ</t>
    </rPh>
    <phoneticPr fontId="0"/>
  </si>
  <si>
    <t>労災</t>
    <rPh sb="0" eb="2">
      <t>ロウサイ</t>
    </rPh>
    <phoneticPr fontId="0"/>
  </si>
  <si>
    <t>健康</t>
    <rPh sb="0" eb="2">
      <t>ケンコウ</t>
    </rPh>
    <phoneticPr fontId="0"/>
  </si>
  <si>
    <t>厚生</t>
    <rPh sb="0" eb="2">
      <t>コウセイ</t>
    </rPh>
    <phoneticPr fontId="0"/>
  </si>
  <si>
    <t>・</t>
    <phoneticPr fontId="0"/>
  </si>
  <si>
    <t>就業時間</t>
    <rPh sb="0" eb="2">
      <t>シュウギョウ</t>
    </rPh>
    <rPh sb="2" eb="4">
      <t>ジカン</t>
    </rPh>
    <phoneticPr fontId="0"/>
  </si>
  <si>
    <t>～</t>
    <phoneticPr fontId="0"/>
  </si>
  <si>
    <t>実労働
時間</t>
    <rPh sb="0" eb="1">
      <t>ジツ</t>
    </rPh>
    <rPh sb="1" eb="3">
      <t>ロウドウ</t>
    </rPh>
    <rPh sb="4" eb="6">
      <t>ジカン</t>
    </rPh>
    <phoneticPr fontId="0"/>
  </si>
  <si>
    <t>h</t>
    <phoneticPr fontId="0"/>
  </si>
  <si>
    <t>※天候・作業内容等により上記と異なる場合有り。</t>
    <rPh sb="1" eb="3">
      <t>テンコウ</t>
    </rPh>
    <rPh sb="4" eb="6">
      <t>サギョウ</t>
    </rPh>
    <rPh sb="6" eb="8">
      <t>ナイヨウ</t>
    </rPh>
    <rPh sb="8" eb="9">
      <t>トウ</t>
    </rPh>
    <rPh sb="12" eb="14">
      <t>ジョウキ</t>
    </rPh>
    <rPh sb="15" eb="16">
      <t>コト</t>
    </rPh>
    <rPh sb="18" eb="20">
      <t>バアイ</t>
    </rPh>
    <rPh sb="20" eb="21">
      <t>ア</t>
    </rPh>
    <phoneticPr fontId="0"/>
  </si>
  <si>
    <t>資格免許</t>
    <rPh sb="0" eb="2">
      <t>シカク</t>
    </rPh>
    <rPh sb="2" eb="4">
      <t>メンキョ</t>
    </rPh>
    <phoneticPr fontId="0"/>
  </si>
  <si>
    <t>時間外
労働</t>
    <rPh sb="0" eb="3">
      <t>ジカンガイ</t>
    </rPh>
    <rPh sb="4" eb="6">
      <t>ロウドウ</t>
    </rPh>
    <phoneticPr fontId="0"/>
  </si>
  <si>
    <t>休憩
時間</t>
    <rPh sb="0" eb="2">
      <t>キュウケイ</t>
    </rPh>
    <rPh sb="3" eb="5">
      <t>ジカン</t>
    </rPh>
    <phoneticPr fontId="0"/>
  </si>
  <si>
    <t>分</t>
    <rPh sb="0" eb="1">
      <t>フン</t>
    </rPh>
    <phoneticPr fontId="0"/>
  </si>
  <si>
    <t>内訳</t>
    <rPh sb="0" eb="2">
      <t>ウチワケ</t>
    </rPh>
    <phoneticPr fontId="0"/>
  </si>
  <si>
    <t>午前</t>
    <rPh sb="0" eb="2">
      <t>ゴゼン</t>
    </rPh>
    <phoneticPr fontId="0"/>
  </si>
  <si>
    <t>雇用期間</t>
    <rPh sb="0" eb="2">
      <t>コヨウ</t>
    </rPh>
    <rPh sb="2" eb="4">
      <t>キカン</t>
    </rPh>
    <phoneticPr fontId="0"/>
  </si>
  <si>
    <t>①</t>
    <phoneticPr fontId="0"/>
  </si>
  <si>
    <t>～</t>
    <phoneticPr fontId="0"/>
  </si>
  <si>
    <t>昼</t>
    <rPh sb="0" eb="1">
      <t>ヒル</t>
    </rPh>
    <phoneticPr fontId="0"/>
  </si>
  <si>
    <t>午後</t>
    <rPh sb="0" eb="2">
      <t>ゴゴ</t>
    </rPh>
    <phoneticPr fontId="0"/>
  </si>
  <si>
    <t>②</t>
    <phoneticPr fontId="0"/>
  </si>
  <si>
    <t>～</t>
    <phoneticPr fontId="0"/>
  </si>
  <si>
    <t>休日</t>
    <rPh sb="0" eb="2">
      <t>キュウジツ</t>
    </rPh>
    <phoneticPr fontId="0"/>
  </si>
  <si>
    <t>③</t>
    <phoneticPr fontId="0"/>
  </si>
  <si>
    <t>～</t>
    <phoneticPr fontId="0"/>
  </si>
  <si>
    <t>食事</t>
    <rPh sb="0" eb="2">
      <t>ショクジ</t>
    </rPh>
    <phoneticPr fontId="0"/>
  </si>
  <si>
    <t>昼食</t>
    <rPh sb="0" eb="2">
      <t>チュウショク</t>
    </rPh>
    <phoneticPr fontId="0"/>
  </si>
  <si>
    <t>お菓子（休憩時）</t>
    <rPh sb="1" eb="3">
      <t>カシ</t>
    </rPh>
    <rPh sb="4" eb="6">
      <t>キュウケイ</t>
    </rPh>
    <rPh sb="6" eb="7">
      <t>ジ</t>
    </rPh>
    <phoneticPr fontId="0"/>
  </si>
  <si>
    <t>✔</t>
    <phoneticPr fontId="0"/>
  </si>
  <si>
    <t>求人票は後志総合振興局が運営する「まち・ひと・しごと」マッチングプランのインターネットサイトに掲載されることをご了承願います。</t>
    <phoneticPr fontId="0"/>
  </si>
  <si>
    <t>短期
雇用
可能月</t>
    <rPh sb="0" eb="2">
      <t>タンキ</t>
    </rPh>
    <rPh sb="3" eb="5">
      <t>コヨウ</t>
    </rPh>
    <rPh sb="6" eb="8">
      <t>カノウ</t>
    </rPh>
    <rPh sb="8" eb="9">
      <t>ツキ</t>
    </rPh>
    <phoneticPr fontId="0"/>
  </si>
  <si>
    <t>事項特記</t>
    <rPh sb="0" eb="2">
      <t>ジコウ</t>
    </rPh>
    <rPh sb="2" eb="4">
      <t>トッキ</t>
    </rPh>
    <phoneticPr fontId="0"/>
  </si>
  <si>
    <t>No.</t>
    <phoneticPr fontId="0"/>
  </si>
  <si>
    <t>-</t>
    <phoneticPr fontId="0"/>
  </si>
  <si>
    <t>b</t>
    <phoneticPr fontId="0"/>
  </si>
  <si>
    <t>・</t>
    <phoneticPr fontId="0"/>
  </si>
  <si>
    <t>～</t>
    <phoneticPr fontId="0"/>
  </si>
  <si>
    <t>h</t>
    <phoneticPr fontId="0"/>
  </si>
  <si>
    <t>①</t>
    <phoneticPr fontId="0"/>
  </si>
  <si>
    <t>ヨウテイタロウ</t>
    <phoneticPr fontId="0"/>
  </si>
  <si>
    <t>(a+b+c)</t>
    <phoneticPr fontId="0"/>
  </si>
  <si>
    <t>随時</t>
    <rPh sb="0" eb="2">
      <t>ズイジ</t>
    </rPh>
    <phoneticPr fontId="0"/>
  </si>
  <si>
    <t>ようてい太郎</t>
    <rPh sb="4" eb="6">
      <t>タロウ</t>
    </rPh>
    <phoneticPr fontId="0"/>
  </si>
  <si>
    <t>○</t>
    <phoneticPr fontId="0"/>
  </si>
  <si>
    <t>※天候・作業内容等により上記と異なる場合有り。</t>
    <phoneticPr fontId="0"/>
  </si>
  <si>
    <t>２日後</t>
    <rPh sb="1" eb="2">
      <t>ニチ</t>
    </rPh>
    <rPh sb="2" eb="3">
      <t>ゴ</t>
    </rPh>
    <phoneticPr fontId="0"/>
  </si>
  <si>
    <t>電話</t>
    <rPh sb="0" eb="2">
      <t>デンワ</t>
    </rPh>
    <phoneticPr fontId="0"/>
  </si>
  <si>
    <t>破棄</t>
    <rPh sb="0" eb="2">
      <t>ハキ</t>
    </rPh>
    <phoneticPr fontId="0"/>
  </si>
  <si>
    <t>〒</t>
    <phoneticPr fontId="0"/>
  </si>
  <si>
    <t>044-0101</t>
    <phoneticPr fontId="0"/>
  </si>
  <si>
    <t>北海道虻田郡倶知安町南1条東2丁目5番地2</t>
    <phoneticPr fontId="0"/>
  </si>
  <si>
    <t>○</t>
    <phoneticPr fontId="0"/>
  </si>
  <si>
    <t>契約開始</t>
    <rPh sb="0" eb="2">
      <t>ケイヤク</t>
    </rPh>
    <rPh sb="2" eb="4">
      <t>カイシ</t>
    </rPh>
    <phoneticPr fontId="0"/>
  </si>
  <si>
    <t>２週間</t>
    <rPh sb="1" eb="3">
      <t>シュウカン</t>
    </rPh>
    <phoneticPr fontId="0"/>
  </si>
  <si>
    <t>洗濯</t>
    <rPh sb="0" eb="2">
      <t>センタク</t>
    </rPh>
    <phoneticPr fontId="0"/>
  </si>
  <si>
    <t>倶知安町・京極町</t>
    <rPh sb="0" eb="4">
      <t>クッチャンチョウ</t>
    </rPh>
    <rPh sb="5" eb="7">
      <t>キョウゴク</t>
    </rPh>
    <rPh sb="7" eb="8">
      <t>チョウ</t>
    </rPh>
    <phoneticPr fontId="0"/>
  </si>
  <si>
    <t>〇</t>
    <phoneticPr fontId="0"/>
  </si>
  <si>
    <t>日本語堪能な方</t>
    <rPh sb="0" eb="3">
      <t>ニホンゴ</t>
    </rPh>
    <rPh sb="3" eb="5">
      <t>タンノウ</t>
    </rPh>
    <rPh sb="6" eb="7">
      <t>カタ</t>
    </rPh>
    <phoneticPr fontId="0"/>
  </si>
  <si>
    <t>雇用期間による</t>
    <rPh sb="0" eb="2">
      <t>コヨウ</t>
    </rPh>
    <rPh sb="2" eb="4">
      <t>キカン</t>
    </rPh>
    <phoneticPr fontId="0"/>
  </si>
  <si>
    <t>家電</t>
    <rPh sb="0" eb="2">
      <t>カデン</t>
    </rPh>
    <phoneticPr fontId="0"/>
  </si>
  <si>
    <t>○・×</t>
    <phoneticPr fontId="0"/>
  </si>
  <si>
    <t>共有・個人</t>
    <rPh sb="0" eb="2">
      <t>キョウユウ</t>
    </rPh>
    <rPh sb="3" eb="5">
      <t>コジン</t>
    </rPh>
    <phoneticPr fontId="0"/>
  </si>
  <si>
    <t>＜ひとことＰＲ＞</t>
    <phoneticPr fontId="0"/>
  </si>
  <si>
    <t>風呂</t>
    <rPh sb="0" eb="2">
      <t>フロ</t>
    </rPh>
    <phoneticPr fontId="0"/>
  </si>
  <si>
    <t>○</t>
    <phoneticPr fontId="0"/>
  </si>
  <si>
    <t>共有</t>
    <rPh sb="0" eb="2">
      <t>キョウユウ</t>
    </rPh>
    <phoneticPr fontId="0"/>
  </si>
  <si>
    <t>無</t>
    <rPh sb="0" eb="1">
      <t>ナ</t>
    </rPh>
    <phoneticPr fontId="0"/>
  </si>
  <si>
    <t>家族経営ですが、パートさんの中には20代から60代までの男女がおり、笑いの絶えない明るい職場です。自然の中で美味しい空気を吸いながら、一緒に気持ち良い汗を流しましょう。</t>
    <phoneticPr fontId="0"/>
  </si>
  <si>
    <t>（パート</t>
    <phoneticPr fontId="0"/>
  </si>
  <si>
    <t>有</t>
    <rPh sb="0" eb="1">
      <t>ア</t>
    </rPh>
    <phoneticPr fontId="0"/>
  </si>
  <si>
    <t>洗濯機</t>
    <rPh sb="0" eb="3">
      <t>センタクキ</t>
    </rPh>
    <phoneticPr fontId="0"/>
  </si>
  <si>
    <t>○</t>
    <phoneticPr fontId="0"/>
  </si>
  <si>
    <t>冷蔵庫</t>
    <rPh sb="0" eb="3">
      <t>レイゾウコ</t>
    </rPh>
    <phoneticPr fontId="0"/>
  </si>
  <si>
    <t>○</t>
    <phoneticPr fontId="0"/>
  </si>
  <si>
    <t>スクーター</t>
    <phoneticPr fontId="0"/>
  </si>
  <si>
    <t>×</t>
    <phoneticPr fontId="0"/>
  </si>
  <si>
    <t>馬鈴しょ・小麦・豆類・人参（春掘り）・大根　等</t>
    <rPh sb="0" eb="2">
      <t>バレイ</t>
    </rPh>
    <rPh sb="5" eb="7">
      <t>コムギ</t>
    </rPh>
    <rPh sb="8" eb="10">
      <t>マメルイ</t>
    </rPh>
    <rPh sb="11" eb="13">
      <t>ニンジン</t>
    </rPh>
    <rPh sb="14" eb="15">
      <t>ハル</t>
    </rPh>
    <rPh sb="15" eb="16">
      <t>ボ</t>
    </rPh>
    <rPh sb="19" eb="21">
      <t>ダイコン</t>
    </rPh>
    <rPh sb="22" eb="23">
      <t>トウ</t>
    </rPh>
    <phoneticPr fontId="0"/>
  </si>
  <si>
    <t>片道１０ｋｍ以内</t>
    <rPh sb="0" eb="2">
      <t>カタミチ</t>
    </rPh>
    <rPh sb="6" eb="8">
      <t>イナイ</t>
    </rPh>
    <phoneticPr fontId="0"/>
  </si>
  <si>
    <t>・</t>
    <phoneticPr fontId="0"/>
  </si>
  <si>
    <t>播き付けから管理（草取り等）、収穫作業まで農作業全般に携わって頂きます。</t>
    <phoneticPr fontId="0"/>
  </si>
  <si>
    <t>有免許の方は軽トラックの運転をお願いする事があります。</t>
    <phoneticPr fontId="0"/>
  </si>
  <si>
    <t>×</t>
    <phoneticPr fontId="0"/>
  </si>
  <si>
    <t>○</t>
    <phoneticPr fontId="0"/>
  </si>
  <si>
    <t>未経験者の方でも大丈夫です。</t>
    <phoneticPr fontId="0"/>
  </si>
  <si>
    <t>普通免許（ＭＴ）</t>
    <rPh sb="0" eb="2">
      <t>フツウ</t>
    </rPh>
    <rPh sb="2" eb="4">
      <t>メンキョ</t>
    </rPh>
    <phoneticPr fontId="0"/>
  </si>
  <si>
    <t>毎週</t>
    <rPh sb="0" eb="2">
      <t>マイシュウ</t>
    </rPh>
    <phoneticPr fontId="0"/>
  </si>
  <si>
    <t>・</t>
    <phoneticPr fontId="0"/>
  </si>
  <si>
    <t>曜日（振替有）</t>
    <rPh sb="0" eb="2">
      <t>ヨウビ</t>
    </rPh>
    <rPh sb="3" eb="5">
      <t>フリカエ</t>
    </rPh>
    <rPh sb="5" eb="6">
      <t>アリ</t>
    </rPh>
    <phoneticPr fontId="0"/>
  </si>
  <si>
    <t>③</t>
    <phoneticPr fontId="0"/>
  </si>
  <si>
    <t>～</t>
    <phoneticPr fontId="0"/>
  </si>
  <si>
    <t>〇</t>
    <phoneticPr fontId="0"/>
  </si>
  <si>
    <t>✔求人票は後志総合振興局が運営する「まち・ひと・しごと」マッチングプランのインターネットサイトに掲載されることをご了承願います。</t>
    <phoneticPr fontId="0"/>
  </si>
  <si>
    <t>○</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</si>
</sst>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人部屋&quot;"/>
    <numFmt numFmtId="177" formatCode="##,###&quot;円／月&quot;"/>
    <numFmt numFmtId="178" formatCode="#,##0.0;[Red]\-#,##0.0"/>
    <numFmt numFmtId="179" formatCode="yyyy/m/d;@"/>
  </numFmts>
  <fonts count="15" x14ac:knownFonts="1">
    <font>
      <sz val="11"/>
      <color theme="1"/>
      <name val="游ゴシック"/>
      <family val="2"/>
      <scheme val="minor"/>
    </font>
    <font>
      <sz val="11"/>
      <color theme="1"/>
      <name val="游ゴシック"/>
      <family val="2"/>
      <scheme val="minor"/>
    </font>
    <font>
      <sz val="6"/>
      <name val="游ゴシック"/>
      <family val="3"/>
      <charset val="128"/>
      <scheme val="minor"/>
    </font>
    <font>
      <b/>
      <sz val="14"/>
      <color theme="1"/>
      <name val="ＭＳ Ｐゴシック"/>
      <family val="3"/>
      <charset val="128"/>
    </font>
    <font>
      <sz val="11"/>
      <color theme="1"/>
      <name val="ＭＳ Ｐゴシック"/>
      <family val="3"/>
      <charset val="128"/>
    </font>
    <font>
      <sz val="9"/>
      <color theme="1"/>
      <name val="ＭＳ Ｐゴシック"/>
      <family val="3"/>
      <charset val="128"/>
    </font>
    <font>
      <sz val="9"/>
      <color theme="0" tint="-0.34998626667073579"/>
      <name val="ＭＳ Ｐゴシック"/>
      <family val="3"/>
      <charset val="128"/>
    </font>
    <font>
      <sz val="20"/>
      <color theme="1"/>
      <name val="ＭＳ Ｐゴシック"/>
      <family val="3"/>
      <charset val="128"/>
    </font>
    <font>
      <sz val="20"/>
      <name val="ＭＳ Ｐゴシック"/>
      <family val="3"/>
      <charset val="128"/>
    </font>
    <font>
      <sz val="8"/>
      <color theme="1"/>
      <name val="ＭＳ Ｐゴシック"/>
      <family val="3"/>
      <charset val="128"/>
    </font>
    <font>
      <sz val="10"/>
      <color theme="1"/>
      <name val="ＭＳ Ｐゴシック"/>
      <family val="3"/>
      <charset val="128"/>
    </font>
    <font>
      <sz val="11"/>
      <color theme="0" tint="-0.34998626667073579"/>
      <name val="ＭＳ Ｐゴシック"/>
      <family val="3"/>
      <charset val="128"/>
    </font>
    <font>
      <sz val="12"/>
      <color theme="1"/>
      <name val="ＭＳ Ｐゴシック"/>
      <family val="3"/>
      <charset val="128"/>
    </font>
    <font>
      <sz val="18"/>
      <color theme="1"/>
      <name val="ＭＳ Ｐゴシック"/>
      <family val="3"/>
      <charset val="128"/>
    </font>
    <font>
      <sz val="14"/>
      <color theme="1"/>
      <name val="ＭＳ Ｐゴシック"/>
      <family val="3"/>
      <charset val="128"/>
    </font>
  </fonts>
  <fills count="2">
    <fill>
      <patternFill patternType="none"/>
    </fill>
    <fill>
      <patternFill patternType="gray125"/>
    </fill>
  </fills>
  <borders count="124">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auto="1"/>
      </left>
      <right/>
      <top style="medium">
        <color auto="1"/>
      </top>
      <bottom style="dashed">
        <color auto="1"/>
      </bottom>
      <diagonal/>
    </border>
    <border>
      <left/>
      <right style="thin">
        <color auto="1"/>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indexed="64"/>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dashed">
        <color auto="1"/>
      </top>
      <bottom style="dashed">
        <color auto="1"/>
      </bottom>
      <diagonal/>
    </border>
    <border>
      <left/>
      <right style="thin">
        <color auto="1"/>
      </right>
      <top style="dashed">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dashed">
        <color auto="1"/>
      </top>
      <bottom style="medium">
        <color auto="1"/>
      </bottom>
      <diagonal/>
    </border>
    <border>
      <left/>
      <right style="thin">
        <color auto="1"/>
      </right>
      <top style="dashed">
        <color auto="1"/>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medium">
        <color auto="1"/>
      </top>
      <bottom/>
      <diagonal/>
    </border>
    <border>
      <left/>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top style="hair">
        <color auto="1"/>
      </top>
      <bottom/>
      <diagonal/>
    </border>
    <border>
      <left/>
      <right style="medium">
        <color auto="1"/>
      </right>
      <top style="hair">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hair">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style="medium">
        <color auto="1"/>
      </top>
      <bottom style="hair">
        <color auto="1"/>
      </bottom>
      <diagonal/>
    </border>
    <border>
      <left/>
      <right style="thin">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hair">
        <color auto="1"/>
      </left>
      <right style="thin">
        <color auto="1"/>
      </right>
      <top style="thin">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medium">
        <color auto="1"/>
      </right>
      <top style="thin">
        <color auto="1"/>
      </top>
      <bottom/>
      <diagonal style="thin">
        <color auto="1"/>
      </diagonal>
    </border>
    <border>
      <left/>
      <right/>
      <top style="medium">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hair">
        <color auto="1"/>
      </left>
      <right style="thin">
        <color auto="1"/>
      </right>
      <top/>
      <bottom style="medium">
        <color auto="1"/>
      </bottom>
      <diagonal/>
    </border>
    <border diagonalUp="1">
      <left style="thin">
        <color auto="1"/>
      </left>
      <right/>
      <top/>
      <bottom style="medium">
        <color auto="1"/>
      </bottom>
      <diagonal style="thin">
        <color auto="1"/>
      </diagonal>
    </border>
    <border diagonalUp="1">
      <left/>
      <right/>
      <top/>
      <bottom style="medium">
        <color auto="1"/>
      </bottom>
      <diagonal style="thin">
        <color auto="1"/>
      </diagonal>
    </border>
    <border diagonalUp="1">
      <left/>
      <right style="medium">
        <color auto="1"/>
      </right>
      <top/>
      <bottom style="medium">
        <color auto="1"/>
      </bottom>
      <diagonal style="thin">
        <color auto="1"/>
      </diagonal>
    </border>
    <border>
      <left style="thin">
        <color auto="1"/>
      </left>
      <right/>
      <top style="medium">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hair">
        <color indexed="64"/>
      </left>
      <right style="thin">
        <color auto="1"/>
      </right>
      <top style="thin">
        <color auto="1"/>
      </top>
      <bottom style="hair">
        <color auto="1"/>
      </bottom>
      <diagonal/>
    </border>
    <border>
      <left style="thin">
        <color auto="1"/>
      </left>
      <right style="medium">
        <color auto="1"/>
      </right>
      <top style="thin">
        <color indexed="64"/>
      </top>
      <bottom style="hair">
        <color indexed="64"/>
      </bottom>
      <diagonal/>
    </border>
    <border>
      <left style="thin">
        <color auto="1"/>
      </left>
      <right style="thin">
        <color auto="1"/>
      </right>
      <top/>
      <bottom style="hair">
        <color auto="1"/>
      </bottom>
      <diagonal/>
    </border>
    <border>
      <left style="thin">
        <color auto="1"/>
      </left>
      <right/>
      <top/>
      <bottom style="hair">
        <color auto="1"/>
      </bottom>
      <diagonal/>
    </border>
    <border>
      <left style="hair">
        <color indexed="64"/>
      </left>
      <right style="thin">
        <color auto="1"/>
      </right>
      <top/>
      <bottom style="hair">
        <color auto="1"/>
      </bottom>
      <diagonal/>
    </border>
    <border>
      <left style="thin">
        <color auto="1"/>
      </left>
      <right style="medium">
        <color auto="1"/>
      </right>
      <top/>
      <bottom style="hair">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hair">
        <color indexed="64"/>
      </left>
      <right/>
      <top style="hair">
        <color indexed="64"/>
      </top>
      <bottom style="hair">
        <color indexed="64"/>
      </bottom>
      <diagonal/>
    </border>
    <border>
      <left/>
      <right style="medium">
        <color auto="1"/>
      </right>
      <top style="hair">
        <color indexed="64"/>
      </top>
      <bottom style="hair">
        <color indexed="64"/>
      </bottom>
      <diagonal/>
    </border>
    <border>
      <left style="thin">
        <color indexed="64"/>
      </left>
      <right/>
      <top style="hair">
        <color indexed="64"/>
      </top>
      <bottom style="medium">
        <color auto="1"/>
      </bottom>
      <diagonal/>
    </border>
    <border>
      <left/>
      <right/>
      <top style="hair">
        <color indexed="64"/>
      </top>
      <bottom style="medium">
        <color auto="1"/>
      </bottom>
      <diagonal/>
    </border>
    <border>
      <left/>
      <right style="thin">
        <color auto="1"/>
      </right>
      <top style="hair">
        <color indexed="64"/>
      </top>
      <bottom style="medium">
        <color auto="1"/>
      </bottom>
      <diagonal/>
    </border>
    <border>
      <left/>
      <right style="medium">
        <color auto="1"/>
      </right>
      <top style="hair">
        <color indexed="64"/>
      </top>
      <bottom style="medium">
        <color auto="1"/>
      </bottom>
      <diagonal/>
    </border>
    <border>
      <left/>
      <right style="hair">
        <color auto="1"/>
      </right>
      <top style="medium">
        <color auto="1"/>
      </top>
      <bottom/>
      <diagonal/>
    </border>
    <border>
      <left/>
      <right style="hair">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medium">
        <color auto="1"/>
      </right>
      <top style="thin">
        <color auto="1"/>
      </top>
      <bottom style="hair">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indexed="64"/>
      </bottom>
      <diagonal/>
    </border>
    <border>
      <left/>
      <right style="medium">
        <color auto="1"/>
      </right>
      <top style="thin">
        <color auto="1"/>
      </top>
      <bottom style="thin">
        <color auto="1"/>
      </bottom>
      <diagonal/>
    </border>
    <border>
      <left style="thin">
        <color auto="1"/>
      </left>
      <right style="medium">
        <color auto="1"/>
      </right>
      <top/>
      <bottom style="medium">
        <color auto="1"/>
      </bottom>
      <diagonal/>
    </border>
    <border diagonalUp="1">
      <left style="thin">
        <color auto="1"/>
      </left>
      <right/>
      <top style="medium">
        <color auto="1"/>
      </top>
      <bottom/>
      <diagonal style="thin">
        <color auto="1"/>
      </diagonal>
    </border>
    <border diagonalUp="1">
      <left/>
      <right/>
      <top style="medium">
        <color auto="1"/>
      </top>
      <bottom/>
      <diagonal style="thin">
        <color auto="1"/>
      </diagonal>
    </border>
    <border diagonalUp="1">
      <left/>
      <right style="medium">
        <color auto="1"/>
      </right>
      <top style="medium">
        <color auto="1"/>
      </top>
      <bottom/>
      <diagonal style="thin">
        <color auto="1"/>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thin">
        <color indexed="64"/>
      </right>
      <top/>
      <bottom style="thin">
        <color indexed="64"/>
      </bottom>
      <diagonal/>
    </border>
    <border>
      <left style="hair">
        <color auto="1"/>
      </left>
      <right style="thin">
        <color indexed="64"/>
      </right>
      <top style="thin">
        <color auto="1"/>
      </top>
      <bottom style="thin">
        <color auto="1"/>
      </bottom>
      <diagonal/>
    </border>
    <border>
      <left style="thin">
        <color auto="1"/>
      </left>
      <right style="thin">
        <color auto="1"/>
      </right>
      <top/>
      <bottom/>
      <diagonal/>
    </border>
    <border>
      <left style="hair">
        <color auto="1"/>
      </left>
      <right style="thin">
        <color auto="1"/>
      </right>
      <top style="medium">
        <color auto="1"/>
      </top>
      <bottom/>
      <diagonal/>
    </border>
    <border>
      <left style="thin">
        <color auto="1"/>
      </left>
      <right style="thin">
        <color auto="1"/>
      </right>
      <top style="medium">
        <color auto="1"/>
      </top>
      <bottom/>
      <diagonal/>
    </border>
    <border diagonalUp="1">
      <left/>
      <right/>
      <top/>
      <bottom/>
      <diagonal style="thin">
        <color auto="1"/>
      </diagonal>
    </border>
    <border diagonalUp="1">
      <left/>
      <right style="medium">
        <color auto="1"/>
      </right>
      <top/>
      <bottom/>
      <diagonal style="thin">
        <color auto="1"/>
      </diagonal>
    </border>
    <border>
      <left style="hair">
        <color indexed="64"/>
      </left>
      <right/>
      <top style="hair">
        <color indexed="64"/>
      </top>
      <bottom style="medium">
        <color auto="1"/>
      </bottom>
      <diagonal/>
    </border>
  </borders>
  <cellStyleXfs count="2">
    <xf numFmtId="0" fontId="0" fillId="0" borderId="0"/>
    <xf numFmtId="38" fontId="1" fillId="0" borderId="0" applyFont="0" applyFill="0" applyBorder="0" applyAlignment="0" applyProtection="0">
      <alignment vertical="center"/>
    </xf>
  </cellStyleXfs>
  <cellXfs count="449">
    <xf numFmtId="0" fontId="0" fillId="0" borderId="0" xfId="0"/>
    <xf numFmtId="0" fontId="3" fillId="0" borderId="0" xfId="0" applyFont="1" applyAlignment="1">
      <alignment vertical="center"/>
    </xf>
    <xf numFmtId="0" fontId="4" fillId="0" borderId="0" xfId="0" applyFont="1"/>
    <xf numFmtId="0" fontId="4" fillId="0" borderId="0" xfId="0" applyFont="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10" fillId="0" borderId="12" xfId="0" applyFont="1" applyBorder="1" applyAlignment="1">
      <alignment vertical="center"/>
    </xf>
    <xf numFmtId="0" fontId="4" fillId="0" borderId="0" xfId="0" applyFont="1" applyBorder="1" applyAlignment="1">
      <alignment vertical="center"/>
    </xf>
    <xf numFmtId="0" fontId="10" fillId="0" borderId="0" xfId="0" applyFont="1" applyBorder="1" applyAlignment="1">
      <alignment vertical="center"/>
    </xf>
    <xf numFmtId="0" fontId="4" fillId="0" borderId="28" xfId="0" applyFont="1" applyBorder="1" applyAlignment="1">
      <alignment vertical="center"/>
    </xf>
    <xf numFmtId="0" fontId="9" fillId="0" borderId="51" xfId="0" applyFont="1" applyBorder="1" applyAlignment="1">
      <alignment horizontal="center" vertical="center"/>
    </xf>
    <xf numFmtId="0" fontId="10" fillId="0" borderId="45" xfId="0" applyFont="1" applyBorder="1" applyAlignment="1">
      <alignment horizontal="center" vertical="center"/>
    </xf>
    <xf numFmtId="0" fontId="5" fillId="0" borderId="50" xfId="0" applyFont="1" applyBorder="1" applyAlignment="1">
      <alignment horizontal="center" vertical="center"/>
    </xf>
    <xf numFmtId="0" fontId="10" fillId="0" borderId="20" xfId="0" applyFont="1" applyBorder="1" applyAlignment="1">
      <alignment horizontal="center" vertical="top" shrinkToFit="1"/>
    </xf>
    <xf numFmtId="0" fontId="4" fillId="0" borderId="35" xfId="0" applyFont="1" applyBorder="1" applyAlignment="1">
      <alignment horizontal="center" vertical="center" shrinkToFit="1"/>
    </xf>
    <xf numFmtId="0" fontId="10" fillId="0" borderId="35" xfId="0" applyFont="1" applyBorder="1" applyAlignment="1">
      <alignment horizontal="center" vertical="top" shrinkToFit="1"/>
    </xf>
    <xf numFmtId="0" fontId="4" fillId="0" borderId="35" xfId="0" applyFont="1" applyBorder="1" applyAlignment="1">
      <alignment vertical="center" shrinkToFit="1"/>
    </xf>
    <xf numFmtId="0" fontId="9" fillId="0" borderId="64" xfId="0" applyFont="1" applyBorder="1" applyAlignment="1">
      <alignment vertical="center"/>
    </xf>
    <xf numFmtId="0" fontId="9" fillId="0" borderId="28" xfId="0" applyFont="1" applyBorder="1" applyAlignment="1">
      <alignment vertical="center"/>
    </xf>
    <xf numFmtId="0" fontId="9" fillId="0" borderId="50" xfId="0" applyFont="1" applyBorder="1" applyAlignment="1">
      <alignment vertical="center"/>
    </xf>
    <xf numFmtId="0" fontId="10" fillId="0" borderId="0" xfId="0" applyFont="1" applyBorder="1" applyAlignment="1">
      <alignment horizontal="center" vertical="center"/>
    </xf>
    <xf numFmtId="0" fontId="5" fillId="0" borderId="0" xfId="0" applyFont="1" applyBorder="1" applyAlignment="1">
      <alignment vertical="center" wrapText="1"/>
    </xf>
    <xf numFmtId="0" fontId="4" fillId="0" borderId="0" xfId="0" applyFont="1" applyBorder="1" applyAlignment="1">
      <alignment vertical="center" shrinkToFit="1"/>
    </xf>
    <xf numFmtId="0" fontId="4" fillId="0" borderId="0" xfId="0" applyFont="1" applyFill="1" applyBorder="1" applyAlignment="1">
      <alignment vertical="center"/>
    </xf>
    <xf numFmtId="38" fontId="7" fillId="0" borderId="0" xfId="1" applyFont="1" applyFill="1" applyBorder="1" applyAlignment="1">
      <alignment vertical="center"/>
    </xf>
    <xf numFmtId="0" fontId="4" fillId="0" borderId="0" xfId="0" applyFont="1" applyFill="1" applyBorder="1"/>
    <xf numFmtId="0" fontId="5" fillId="0" borderId="0" xfId="0" applyFont="1" applyBorder="1" applyAlignment="1">
      <alignment vertical="center" textRotation="255"/>
    </xf>
    <xf numFmtId="0" fontId="5" fillId="0" borderId="0" xfId="0" applyFont="1" applyBorder="1" applyAlignment="1">
      <alignment vertical="center"/>
    </xf>
    <xf numFmtId="179" fontId="4" fillId="0" borderId="0" xfId="0" applyNumberFormat="1" applyFont="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vertical="center" shrinkToFit="1"/>
    </xf>
    <xf numFmtId="38" fontId="4" fillId="0" borderId="0" xfId="1" applyFont="1" applyFill="1" applyBorder="1" applyAlignment="1">
      <alignment vertical="center" shrinkToFit="1"/>
    </xf>
    <xf numFmtId="0" fontId="9" fillId="0" borderId="0" xfId="0" applyFont="1" applyFill="1" applyBorder="1" applyAlignment="1">
      <alignment horizontal="center" vertical="center"/>
    </xf>
    <xf numFmtId="38" fontId="4" fillId="0" borderId="0" xfId="1" applyFont="1"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4" fillId="0" borderId="0" xfId="0" applyFont="1" applyFill="1" applyBorder="1" applyAlignment="1">
      <alignment vertical="center" shrinkToFit="1"/>
    </xf>
    <xf numFmtId="178" fontId="4" fillId="0" borderId="0" xfId="1" applyNumberFormat="1" applyFont="1" applyFill="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center" vertical="center" shrinkToFit="1"/>
    </xf>
    <xf numFmtId="0" fontId="4" fillId="0" borderId="30" xfId="0" applyFont="1" applyBorder="1" applyAlignment="1">
      <alignment horizontal="center" vertical="center"/>
    </xf>
    <xf numFmtId="0" fontId="4" fillId="0" borderId="54" xfId="0" applyFont="1" applyBorder="1" applyAlignment="1">
      <alignment horizontal="center" vertical="center"/>
    </xf>
    <xf numFmtId="0" fontId="4" fillId="0" borderId="34" xfId="0" applyFont="1" applyBorder="1" applyAlignment="1">
      <alignment horizontal="center" vertical="center"/>
    </xf>
    <xf numFmtId="0" fontId="4" fillId="0" borderId="58" xfId="0" applyFont="1" applyBorder="1" applyAlignment="1">
      <alignment horizontal="center" vertical="center"/>
    </xf>
    <xf numFmtId="0" fontId="5" fillId="0" borderId="11" xfId="0" applyFont="1" applyBorder="1" applyAlignment="1">
      <alignment horizontal="center" vertical="center" textRotation="255" wrapText="1"/>
    </xf>
    <xf numFmtId="0" fontId="5" fillId="0" borderId="47" xfId="0" applyFont="1" applyBorder="1" applyAlignment="1">
      <alignment horizontal="center" vertical="center" textRotation="255" wrapText="1"/>
    </xf>
    <xf numFmtId="0" fontId="5" fillId="0" borderId="41" xfId="0" applyFont="1" applyBorder="1" applyAlignment="1">
      <alignment horizontal="center" vertical="center" textRotation="255" wrapText="1"/>
    </xf>
    <xf numFmtId="0" fontId="5" fillId="0" borderId="62" xfId="0" applyFont="1" applyBorder="1" applyAlignment="1">
      <alignment horizontal="center" vertical="center" textRotation="255" wrapText="1"/>
    </xf>
    <xf numFmtId="0" fontId="4" fillId="0" borderId="80" xfId="0" applyFont="1" applyBorder="1" applyAlignment="1">
      <alignment vertical="center" shrinkToFit="1"/>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75" xfId="0" applyFont="1" applyBorder="1" applyAlignment="1">
      <alignment vertical="center" shrinkToFit="1"/>
    </xf>
    <xf numFmtId="0" fontId="4" fillId="0" borderId="42" xfId="0" applyFont="1" applyBorder="1" applyAlignment="1">
      <alignment vertical="center" shrinkToFit="1"/>
    </xf>
    <xf numFmtId="0" fontId="4" fillId="0" borderId="43" xfId="0" applyFont="1" applyBorder="1" applyAlignment="1">
      <alignment vertical="center" shrinkToFit="1"/>
    </xf>
    <xf numFmtId="0" fontId="10" fillId="0" borderId="0" xfId="0" applyFont="1" applyBorder="1" applyAlignment="1">
      <alignment horizontal="left" vertical="center"/>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106" xfId="0" applyFont="1" applyBorder="1" applyAlignment="1">
      <alignment horizontal="center" vertical="center" shrinkToFit="1"/>
    </xf>
    <xf numFmtId="0" fontId="4" fillId="0" borderId="118" xfId="0" applyFont="1" applyBorder="1" applyAlignment="1">
      <alignment horizontal="center" vertical="center"/>
    </xf>
    <xf numFmtId="0" fontId="4" fillId="0" borderId="35"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119" xfId="0" applyFont="1" applyBorder="1" applyAlignment="1">
      <alignment horizontal="center" vertical="center"/>
    </xf>
    <xf numFmtId="0" fontId="4" fillId="0" borderId="120" xfId="0" applyFont="1" applyBorder="1" applyAlignment="1">
      <alignment horizontal="center" vertical="center"/>
    </xf>
    <xf numFmtId="0" fontId="4" fillId="0" borderId="76" xfId="0" applyFont="1" applyBorder="1" applyAlignment="1">
      <alignment horizontal="center" vertical="center"/>
    </xf>
    <xf numFmtId="0" fontId="4" fillId="0" borderId="118"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74" xfId="0" applyFont="1" applyBorder="1" applyAlignment="1">
      <alignment horizontal="center" vertical="center" shrinkToFit="1"/>
    </xf>
    <xf numFmtId="0" fontId="4" fillId="0" borderId="75" xfId="0" applyFont="1" applyBorder="1" applyAlignment="1">
      <alignment horizontal="center" vertical="center" shrinkToFit="1"/>
    </xf>
    <xf numFmtId="0" fontId="4" fillId="0" borderId="121" xfId="0" applyFont="1" applyBorder="1" applyAlignment="1">
      <alignment horizontal="center" vertical="center"/>
    </xf>
    <xf numFmtId="0" fontId="4" fillId="0" borderId="122"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10" fillId="0" borderId="12" xfId="0" applyFont="1" applyBorder="1" applyAlignment="1">
      <alignment vertical="center" wrapText="1"/>
    </xf>
    <xf numFmtId="0" fontId="10" fillId="0" borderId="0" xfId="0" applyFont="1" applyAlignment="1">
      <alignment vertical="center" wrapText="1"/>
    </xf>
    <xf numFmtId="0" fontId="9" fillId="0" borderId="63"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62" xfId="0" applyFont="1" applyBorder="1" applyAlignment="1">
      <alignment horizontal="center" vertical="center" wrapText="1"/>
    </xf>
    <xf numFmtId="0" fontId="5" fillId="0" borderId="49" xfId="0" applyFont="1" applyBorder="1" applyAlignment="1">
      <alignment vertical="center" textRotation="255"/>
    </xf>
    <xf numFmtId="0" fontId="5" fillId="0" borderId="45" xfId="0" applyFont="1" applyBorder="1" applyAlignment="1">
      <alignment vertical="center" textRotation="255"/>
    </xf>
    <xf numFmtId="0" fontId="5" fillId="0" borderId="105" xfId="0" applyFont="1" applyBorder="1" applyAlignment="1">
      <alignment vertical="center" textRotation="255"/>
    </xf>
    <xf numFmtId="0" fontId="5" fillId="0" borderId="48" xfId="0" applyFont="1" applyBorder="1" applyAlignment="1">
      <alignment vertical="center" textRotation="255"/>
    </xf>
    <xf numFmtId="0" fontId="5" fillId="0" borderId="116" xfId="0" applyFont="1" applyBorder="1" applyAlignment="1">
      <alignment horizontal="center" vertical="center"/>
    </xf>
    <xf numFmtId="0" fontId="5" fillId="0" borderId="117" xfId="0" applyFont="1" applyBorder="1" applyAlignment="1">
      <alignment horizontal="center" vertical="center"/>
    </xf>
    <xf numFmtId="179" fontId="4" fillId="0" borderId="44" xfId="0" applyNumberFormat="1" applyFont="1" applyBorder="1" applyAlignment="1">
      <alignment horizontal="center" vertical="center"/>
    </xf>
    <xf numFmtId="179" fontId="4" fillId="0" borderId="45" xfId="0" applyNumberFormat="1" applyFont="1" applyBorder="1" applyAlignment="1">
      <alignment horizontal="center" vertical="center"/>
    </xf>
    <xf numFmtId="179" fontId="4" fillId="0" borderId="31" xfId="0" applyNumberFormat="1" applyFont="1" applyBorder="1" applyAlignment="1">
      <alignment horizontal="center" vertical="center"/>
    </xf>
    <xf numFmtId="179" fontId="4" fillId="0" borderId="48" xfId="0" applyNumberFormat="1" applyFont="1" applyBorder="1" applyAlignment="1">
      <alignment horizontal="center" vertical="center"/>
    </xf>
    <xf numFmtId="0" fontId="4" fillId="0" borderId="45" xfId="0" applyFont="1" applyBorder="1" applyAlignment="1">
      <alignment horizontal="center" vertical="center"/>
    </xf>
    <xf numFmtId="0" fontId="4" fillId="0" borderId="48" xfId="0" applyFont="1" applyBorder="1" applyAlignment="1">
      <alignment horizontal="center" vertical="center"/>
    </xf>
    <xf numFmtId="179" fontId="4" fillId="0" borderId="50" xfId="0" applyNumberFormat="1" applyFont="1" applyBorder="1" applyAlignment="1">
      <alignment horizontal="center" vertical="center"/>
    </xf>
    <xf numFmtId="179" fontId="4" fillId="0" borderId="106" xfId="0" applyNumberFormat="1" applyFont="1" applyBorder="1" applyAlignment="1">
      <alignment horizontal="center" vertical="center"/>
    </xf>
    <xf numFmtId="0" fontId="9" fillId="0" borderId="0" xfId="0" applyFont="1" applyBorder="1" applyAlignment="1">
      <alignment horizontal="center" vertical="center"/>
    </xf>
    <xf numFmtId="0" fontId="9" fillId="0" borderId="45" xfId="0" applyFont="1" applyBorder="1" applyAlignment="1">
      <alignment horizontal="center" vertical="center"/>
    </xf>
    <xf numFmtId="0" fontId="9" fillId="0" borderId="42" xfId="0" applyFont="1" applyBorder="1" applyAlignment="1">
      <alignment vertical="center" shrinkToFit="1"/>
    </xf>
    <xf numFmtId="0" fontId="9" fillId="0" borderId="43" xfId="0" applyFont="1" applyBorder="1" applyAlignment="1">
      <alignment vertical="center" shrinkToFit="1"/>
    </xf>
    <xf numFmtId="0" fontId="5" fillId="0" borderId="27" xfId="0" applyFont="1" applyBorder="1" applyAlignment="1">
      <alignment horizontal="center" vertical="center" textRotation="255" wrapText="1"/>
    </xf>
    <xf numFmtId="0" fontId="5" fillId="0" borderId="36" xfId="0" applyFont="1" applyBorder="1" applyAlignment="1">
      <alignment horizontal="center" vertical="center" textRotation="255" wrapText="1"/>
    </xf>
    <xf numFmtId="0" fontId="10" fillId="0" borderId="45" xfId="0" applyFont="1" applyBorder="1" applyAlignment="1">
      <alignment horizontal="center" vertical="center" shrinkToFit="1"/>
    </xf>
    <xf numFmtId="0" fontId="5" fillId="0" borderId="63"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27" xfId="0" applyFont="1" applyBorder="1" applyAlignment="1">
      <alignment horizontal="center" vertical="center" textRotation="255"/>
    </xf>
    <xf numFmtId="0" fontId="5" fillId="0" borderId="36" xfId="0" applyFont="1" applyBorder="1" applyAlignment="1">
      <alignment horizontal="center" vertical="center" textRotation="255"/>
    </xf>
    <xf numFmtId="0" fontId="5" fillId="0" borderId="41" xfId="0" applyFont="1" applyBorder="1" applyAlignment="1">
      <alignment horizontal="center" vertical="center" textRotation="255"/>
    </xf>
    <xf numFmtId="0" fontId="5" fillId="0" borderId="62" xfId="0" applyFont="1" applyBorder="1" applyAlignment="1">
      <alignment horizontal="center" vertical="center" textRotation="255"/>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64" xfId="0" applyFont="1" applyBorder="1" applyAlignment="1">
      <alignment horizontal="center" vertical="center"/>
    </xf>
    <xf numFmtId="0" fontId="4" fillId="0" borderId="0" xfId="0" applyFont="1" applyBorder="1" applyAlignment="1">
      <alignment horizontal="center" vertical="center"/>
    </xf>
    <xf numFmtId="0" fontId="4" fillId="0" borderId="28" xfId="0" applyFont="1" applyBorder="1" applyAlignment="1">
      <alignment horizontal="center" vertical="center"/>
    </xf>
    <xf numFmtId="0" fontId="4" fillId="0" borderId="21" xfId="0" applyFont="1" applyBorder="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5" fillId="0" borderId="11" xfId="0" applyFont="1" applyBorder="1" applyAlignment="1">
      <alignment vertical="center" textRotation="255"/>
    </xf>
    <xf numFmtId="0" fontId="5" fillId="0" borderId="47" xfId="0" applyFont="1" applyBorder="1" applyAlignment="1">
      <alignment vertical="center" textRotation="255"/>
    </xf>
    <xf numFmtId="0" fontId="5" fillId="0" borderId="27" xfId="0" applyFont="1" applyBorder="1" applyAlignment="1">
      <alignment vertical="center" textRotation="255"/>
    </xf>
    <xf numFmtId="0" fontId="5" fillId="0" borderId="36" xfId="0" applyFont="1" applyBorder="1" applyAlignment="1">
      <alignment vertical="center" textRotation="255"/>
    </xf>
    <xf numFmtId="0" fontId="5" fillId="0" borderId="46" xfId="0" applyFont="1" applyBorder="1" applyAlignment="1">
      <alignment vertical="center" textRotation="255"/>
    </xf>
    <xf numFmtId="20" fontId="13" fillId="0" borderId="12" xfId="0" applyNumberFormat="1" applyFont="1" applyBorder="1" applyAlignment="1">
      <alignment horizontal="center" vertical="center" shrinkToFit="1"/>
    </xf>
    <xf numFmtId="0" fontId="13" fillId="0" borderId="12" xfId="0" applyNumberFormat="1" applyFont="1" applyBorder="1" applyAlignment="1">
      <alignment horizontal="center" vertical="center" shrinkToFit="1"/>
    </xf>
    <xf numFmtId="0" fontId="13" fillId="0" borderId="0" xfId="0" applyNumberFormat="1" applyFont="1" applyBorder="1" applyAlignment="1">
      <alignment horizontal="center" vertical="center" shrinkToFit="1"/>
    </xf>
    <xf numFmtId="0" fontId="4" fillId="0" borderId="12" xfId="0" applyFont="1" applyBorder="1" applyAlignment="1">
      <alignment horizontal="center" vertical="center"/>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14" fillId="0" borderId="12" xfId="0" applyFont="1" applyBorder="1" applyAlignment="1">
      <alignment horizontal="center" vertical="center" shrinkToFit="1"/>
    </xf>
    <xf numFmtId="0" fontId="14" fillId="0" borderId="0" xfId="0" applyFont="1" applyBorder="1" applyAlignment="1">
      <alignment horizontal="center" vertical="center" shrinkToFit="1"/>
    </xf>
    <xf numFmtId="0" fontId="9" fillId="0" borderId="21" xfId="0" applyFont="1" applyBorder="1" applyAlignment="1">
      <alignment vertical="center" textRotation="255"/>
    </xf>
    <xf numFmtId="0" fontId="9" fillId="0" borderId="0" xfId="0" applyFont="1" applyBorder="1" applyAlignment="1">
      <alignment vertical="center" textRotation="255"/>
    </xf>
    <xf numFmtId="0" fontId="9" fillId="0" borderId="45" xfId="0" applyFont="1" applyBorder="1" applyAlignment="1">
      <alignment vertical="center" textRotation="255"/>
    </xf>
    <xf numFmtId="0" fontId="9" fillId="0" borderId="21" xfId="0" applyFont="1" applyBorder="1" applyAlignment="1">
      <alignment horizontal="center" vertical="center"/>
    </xf>
    <xf numFmtId="0" fontId="10" fillId="0" borderId="21" xfId="0" applyFont="1" applyBorder="1" applyAlignment="1">
      <alignment horizontal="center" vertical="center" shrinkToFit="1"/>
    </xf>
    <xf numFmtId="0" fontId="5" fillId="0" borderId="21" xfId="0" applyFont="1" applyBorder="1" applyAlignment="1">
      <alignment horizontal="center" vertical="center" textRotation="255"/>
    </xf>
    <xf numFmtId="0" fontId="5" fillId="0" borderId="0" xfId="0" applyFont="1" applyBorder="1" applyAlignment="1">
      <alignment horizontal="center" vertical="center" textRotation="255"/>
    </xf>
    <xf numFmtId="0" fontId="10" fillId="0" borderId="21" xfId="0" applyFont="1" applyBorder="1" applyAlignment="1">
      <alignment vertical="top" wrapText="1" shrinkToFit="1"/>
    </xf>
    <xf numFmtId="0" fontId="10" fillId="0" borderId="64" xfId="0" applyFont="1" applyBorder="1" applyAlignment="1">
      <alignment vertical="top" wrapText="1" shrinkToFit="1"/>
    </xf>
    <xf numFmtId="0" fontId="10" fillId="0" borderId="0" xfId="0" applyFont="1" applyBorder="1" applyAlignment="1">
      <alignment vertical="top" wrapText="1" shrinkToFit="1"/>
    </xf>
    <xf numFmtId="0" fontId="10" fillId="0" borderId="28" xfId="0" applyFont="1" applyBorder="1" applyAlignment="1">
      <alignment vertical="top" wrapText="1" shrinkToFit="1"/>
    </xf>
    <xf numFmtId="0" fontId="10" fillId="0" borderId="0" xfId="0" applyFont="1" applyBorder="1" applyAlignment="1">
      <alignment horizontal="left" vertical="top" wrapText="1" shrinkToFit="1"/>
    </xf>
    <xf numFmtId="0" fontId="10" fillId="0" borderId="28" xfId="0" applyFont="1" applyBorder="1" applyAlignment="1">
      <alignment horizontal="left" vertical="top" wrapText="1" shrinkToFit="1"/>
    </xf>
    <xf numFmtId="0" fontId="5" fillId="0" borderId="74" xfId="0" applyFont="1" applyBorder="1" applyAlignment="1">
      <alignment horizontal="center" vertical="center"/>
    </xf>
    <xf numFmtId="0" fontId="11" fillId="0" borderId="11" xfId="0" applyFont="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5" fillId="0" borderId="11"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18" xfId="0" applyFont="1" applyBorder="1" applyAlignment="1">
      <alignment horizontal="center" vertical="center"/>
    </xf>
    <xf numFmtId="0" fontId="4" fillId="0" borderId="108" xfId="0" applyFont="1" applyBorder="1" applyAlignment="1">
      <alignment horizontal="center" vertical="center"/>
    </xf>
    <xf numFmtId="0" fontId="4" fillId="0" borderId="109" xfId="0" applyFont="1" applyBorder="1" applyAlignment="1">
      <alignment horizontal="center" vertical="center"/>
    </xf>
    <xf numFmtId="0" fontId="4" fillId="0" borderId="110" xfId="0" applyFont="1" applyBorder="1" applyAlignment="1">
      <alignment horizontal="center" vertical="center"/>
    </xf>
    <xf numFmtId="0" fontId="4" fillId="0" borderId="77" xfId="0" applyFont="1" applyBorder="1" applyAlignment="1">
      <alignment horizontal="center"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4" fillId="0" borderId="13" xfId="0" applyFont="1" applyBorder="1" applyAlignment="1">
      <alignment horizontal="center" vertical="center"/>
    </xf>
    <xf numFmtId="0" fontId="9" fillId="0" borderId="0" xfId="0" applyFont="1" applyBorder="1" applyAlignment="1">
      <alignment vertical="center" shrinkToFit="1"/>
    </xf>
    <xf numFmtId="0" fontId="9" fillId="0" borderId="28" xfId="0" applyFont="1" applyBorder="1" applyAlignment="1">
      <alignment vertical="center" shrinkToFit="1"/>
    </xf>
    <xf numFmtId="0" fontId="5" fillId="0" borderId="111" xfId="0" applyFont="1" applyBorder="1" applyAlignment="1">
      <alignment horizontal="center" vertical="center" shrinkToFit="1"/>
    </xf>
    <xf numFmtId="0" fontId="5" fillId="0" borderId="112" xfId="0" applyFont="1" applyBorder="1" applyAlignment="1">
      <alignment horizontal="center" vertical="center" shrinkToFit="1"/>
    </xf>
    <xf numFmtId="0" fontId="5" fillId="0" borderId="113" xfId="0" applyFont="1" applyBorder="1" applyAlignment="1">
      <alignment horizontal="center" vertical="center" shrinkToFit="1"/>
    </xf>
    <xf numFmtId="0" fontId="10" fillId="0" borderId="114" xfId="0" applyFont="1" applyBorder="1" applyAlignment="1">
      <alignment horizontal="center" vertical="center" shrinkToFit="1"/>
    </xf>
    <xf numFmtId="0" fontId="10" fillId="0" borderId="112" xfId="0" applyFont="1" applyBorder="1" applyAlignment="1">
      <alignment horizontal="center" vertical="center" shrinkToFit="1"/>
    </xf>
    <xf numFmtId="0" fontId="10" fillId="0" borderId="115" xfId="0" applyFont="1" applyBorder="1" applyAlignment="1">
      <alignment horizontal="center" vertical="center" shrinkToFi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14" fillId="0" borderId="21" xfId="0" applyFont="1" applyBorder="1" applyAlignment="1">
      <alignment horizontal="center" vertical="center" shrinkToFit="1"/>
    </xf>
    <xf numFmtId="0" fontId="14" fillId="0" borderId="45" xfId="0" applyFont="1" applyBorder="1" applyAlignment="1">
      <alignment horizontal="center" vertical="center" shrinkToFit="1"/>
    </xf>
    <xf numFmtId="0" fontId="4" fillId="0" borderId="73" xfId="0" applyFont="1" applyBorder="1" applyAlignment="1">
      <alignment horizontal="center" vertical="center" shrinkToFit="1"/>
    </xf>
    <xf numFmtId="0" fontId="4" fillId="0" borderId="104" xfId="0" applyFont="1" applyBorder="1" applyAlignment="1">
      <alignment horizontal="center" vertical="center" shrinkToFit="1"/>
    </xf>
    <xf numFmtId="0" fontId="4" fillId="0" borderId="48" xfId="0" applyFont="1" applyBorder="1" applyAlignment="1">
      <alignment horizontal="center" vertical="center" shrinkToFit="1"/>
    </xf>
    <xf numFmtId="38" fontId="4" fillId="0" borderId="33" xfId="1" applyFont="1" applyBorder="1" applyAlignment="1">
      <alignment horizontal="center" vertical="center" shrinkToFit="1"/>
    </xf>
    <xf numFmtId="38" fontId="4" fillId="0" borderId="44" xfId="1"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65" xfId="0" applyFont="1" applyBorder="1" applyAlignment="1">
      <alignment horizontal="center" vertical="center" shrinkToFit="1"/>
    </xf>
    <xf numFmtId="0" fontId="5" fillId="0" borderId="63"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62" xfId="0" applyFont="1" applyBorder="1" applyAlignment="1">
      <alignment horizontal="center" vertical="center"/>
    </xf>
    <xf numFmtId="0" fontId="4" fillId="0" borderId="67" xfId="0" applyFont="1" applyBorder="1" applyAlignment="1">
      <alignment horizontal="center" vertical="center"/>
    </xf>
    <xf numFmtId="0" fontId="5" fillId="0" borderId="67" xfId="0" applyFont="1" applyBorder="1" applyAlignment="1">
      <alignment horizontal="center" vertical="center"/>
    </xf>
    <xf numFmtId="0" fontId="4" fillId="0" borderId="67" xfId="0" applyFont="1" applyBorder="1" applyAlignment="1">
      <alignment horizontal="center" vertical="center" shrinkToFit="1"/>
    </xf>
    <xf numFmtId="0" fontId="4" fillId="0" borderId="68" xfId="0" applyFont="1" applyBorder="1" applyAlignment="1">
      <alignment horizontal="center" vertical="center" shrinkToFit="1"/>
    </xf>
    <xf numFmtId="0" fontId="4" fillId="0" borderId="107" xfId="0" applyFont="1" applyBorder="1" applyAlignment="1">
      <alignment horizontal="center" vertical="center" shrinkToFit="1"/>
    </xf>
    <xf numFmtId="0" fontId="9" fillId="0" borderId="85" xfId="0" applyFont="1" applyBorder="1" applyAlignment="1">
      <alignment horizontal="center" vertical="center"/>
    </xf>
    <xf numFmtId="0" fontId="10" fillId="0" borderId="85" xfId="0" applyFont="1" applyBorder="1" applyAlignment="1">
      <alignment horizontal="center" vertical="center"/>
    </xf>
    <xf numFmtId="0" fontId="10" fillId="0" borderId="86" xfId="0" applyFont="1" applyBorder="1" applyAlignment="1">
      <alignment horizontal="center" vertical="center"/>
    </xf>
    <xf numFmtId="0" fontId="10" fillId="0" borderId="87" xfId="0" applyFont="1" applyBorder="1" applyAlignment="1">
      <alignment horizontal="center" vertical="center"/>
    </xf>
    <xf numFmtId="0" fontId="10" fillId="0" borderId="88" xfId="0" applyFont="1" applyBorder="1" applyAlignment="1">
      <alignment horizontal="center" vertical="center"/>
    </xf>
    <xf numFmtId="0" fontId="5" fillId="0" borderId="63" xfId="0" applyFont="1" applyBorder="1" applyAlignment="1">
      <alignment horizontal="center" vertical="center" wrapText="1"/>
    </xf>
    <xf numFmtId="0" fontId="5" fillId="0" borderId="22" xfId="0" applyFont="1" applyBorder="1" applyAlignment="1">
      <alignment horizontal="center" vertical="center" wrapText="1"/>
    </xf>
    <xf numFmtId="9" fontId="4" fillId="0" borderId="21" xfId="0" applyNumberFormat="1" applyFont="1" applyBorder="1" applyAlignment="1">
      <alignment horizontal="center" vertical="center" shrinkToFit="1"/>
    </xf>
    <xf numFmtId="9" fontId="4" fillId="0" borderId="42" xfId="0" applyNumberFormat="1" applyFont="1" applyBorder="1" applyAlignment="1">
      <alignment horizontal="center" vertical="center" shrinkToFit="1"/>
    </xf>
    <xf numFmtId="0" fontId="5" fillId="0" borderId="75" xfId="0" applyFont="1" applyBorder="1" applyAlignment="1">
      <alignment horizontal="center" vertical="center" wrapText="1"/>
    </xf>
    <xf numFmtId="0" fontId="4" fillId="0" borderId="21"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43" xfId="0" applyFont="1" applyBorder="1" applyAlignment="1">
      <alignment horizontal="center" vertical="center" shrinkToFit="1"/>
    </xf>
    <xf numFmtId="0" fontId="12" fillId="0" borderId="27" xfId="0" applyFont="1" applyBorder="1" applyAlignment="1">
      <alignment horizontal="left" vertical="center" wrapText="1" shrinkToFit="1"/>
    </xf>
    <xf numFmtId="0" fontId="12" fillId="0" borderId="0" xfId="0" applyFont="1" applyBorder="1" applyAlignment="1">
      <alignment horizontal="left" vertical="center" wrapText="1" shrinkToFit="1"/>
    </xf>
    <xf numFmtId="0" fontId="12" fillId="0" borderId="28" xfId="0" applyFont="1" applyBorder="1" applyAlignment="1">
      <alignment horizontal="left" vertical="center" wrapText="1" shrinkToFit="1"/>
    </xf>
    <xf numFmtId="0" fontId="12" fillId="0" borderId="41" xfId="0" applyFont="1" applyBorder="1" applyAlignment="1">
      <alignment horizontal="left" vertical="center" wrapText="1" shrinkToFit="1"/>
    </xf>
    <xf numFmtId="0" fontId="12" fillId="0" borderId="42" xfId="0" applyFont="1" applyBorder="1" applyAlignment="1">
      <alignment horizontal="left" vertical="center" wrapText="1" shrinkToFit="1"/>
    </xf>
    <xf numFmtId="0" fontId="12" fillId="0" borderId="43" xfId="0" applyFont="1" applyBorder="1" applyAlignment="1">
      <alignment horizontal="left" vertical="center" wrapText="1" shrinkToFit="1"/>
    </xf>
    <xf numFmtId="0" fontId="9" fillId="0" borderId="89" xfId="0" applyFont="1" applyBorder="1" applyAlignment="1">
      <alignment horizontal="center" vertical="center"/>
    </xf>
    <xf numFmtId="0" fontId="9" fillId="0" borderId="90" xfId="0" applyFont="1" applyBorder="1" applyAlignment="1">
      <alignment horizontal="center" vertical="center"/>
    </xf>
    <xf numFmtId="0" fontId="9" fillId="0" borderId="91" xfId="0" applyFont="1" applyBorder="1" applyAlignment="1">
      <alignment horizontal="center" vertical="center"/>
    </xf>
    <xf numFmtId="178" fontId="4" fillId="0" borderId="12" xfId="1" applyNumberFormat="1" applyFont="1" applyBorder="1" applyAlignment="1">
      <alignment vertical="center"/>
    </xf>
    <xf numFmtId="178" fontId="4" fillId="0" borderId="45" xfId="1" applyNumberFormat="1" applyFont="1" applyBorder="1" applyAlignment="1">
      <alignment vertical="center"/>
    </xf>
    <xf numFmtId="0" fontId="4" fillId="0" borderId="45" xfId="0" applyFont="1" applyBorder="1" applyAlignment="1">
      <alignment vertical="center" shrinkToFit="1"/>
    </xf>
    <xf numFmtId="0" fontId="5" fillId="0" borderId="80" xfId="0" applyFont="1" applyBorder="1" applyAlignment="1">
      <alignment horizontal="center" vertical="center" wrapText="1"/>
    </xf>
    <xf numFmtId="0" fontId="5" fillId="0" borderId="46" xfId="0" applyFont="1" applyBorder="1" applyAlignment="1">
      <alignment horizontal="center" vertical="center" wrapText="1"/>
    </xf>
    <xf numFmtId="38" fontId="4" fillId="0" borderId="12" xfId="1" applyFont="1" applyBorder="1" applyAlignment="1">
      <alignment vertical="center" shrinkToFit="1"/>
    </xf>
    <xf numFmtId="38" fontId="4" fillId="0" borderId="45" xfId="1" applyFont="1" applyBorder="1" applyAlignment="1">
      <alignment vertical="center" shrinkToFit="1"/>
    </xf>
    <xf numFmtId="0" fontId="10" fillId="0" borderId="12" xfId="0" applyFont="1" applyBorder="1" applyAlignment="1">
      <alignment vertical="center"/>
    </xf>
    <xf numFmtId="0" fontId="10" fillId="0" borderId="13" xfId="0" applyFont="1" applyBorder="1" applyAlignment="1">
      <alignment vertical="center"/>
    </xf>
    <xf numFmtId="0" fontId="10" fillId="0" borderId="45" xfId="0" applyFont="1" applyBorder="1" applyAlignment="1">
      <alignment vertical="center"/>
    </xf>
    <xf numFmtId="0" fontId="10" fillId="0" borderId="50" xfId="0" applyFont="1" applyBorder="1" applyAlignment="1">
      <alignment vertical="center"/>
    </xf>
    <xf numFmtId="0" fontId="4" fillId="0" borderId="0" xfId="0" applyFont="1" applyAlignment="1">
      <alignment vertical="center"/>
    </xf>
    <xf numFmtId="0" fontId="5" fillId="0" borderId="27"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49" xfId="0" applyFont="1" applyBorder="1" applyAlignment="1">
      <alignment horizontal="center" vertical="center" wrapText="1"/>
    </xf>
    <xf numFmtId="0" fontId="10" fillId="0" borderId="82" xfId="0" applyFont="1" applyBorder="1" applyAlignment="1">
      <alignment horizontal="center" vertical="center" shrinkToFit="1"/>
    </xf>
    <xf numFmtId="0" fontId="10" fillId="0" borderId="100" xfId="0" applyFont="1" applyBorder="1" applyAlignment="1">
      <alignment horizontal="center" vertical="center" shrinkToFit="1"/>
    </xf>
    <xf numFmtId="0" fontId="10" fillId="0" borderId="100" xfId="0" applyFont="1" applyBorder="1" applyAlignment="1">
      <alignment horizontal="center" vertical="center"/>
    </xf>
    <xf numFmtId="0" fontId="10" fillId="0" borderId="101" xfId="0" applyFont="1" applyBorder="1" applyAlignment="1">
      <alignment horizontal="center" vertical="center"/>
    </xf>
    <xf numFmtId="0" fontId="10" fillId="0" borderId="102" xfId="0" applyFont="1" applyBorder="1" applyAlignment="1">
      <alignment horizontal="center" vertical="center"/>
    </xf>
    <xf numFmtId="0" fontId="5" fillId="0" borderId="103" xfId="0" applyFont="1" applyBorder="1" applyAlignment="1">
      <alignment horizontal="center" vertical="center"/>
    </xf>
    <xf numFmtId="0" fontId="5" fillId="0" borderId="73" xfId="0" applyFont="1" applyBorder="1" applyAlignment="1">
      <alignment horizontal="center" vertical="center"/>
    </xf>
    <xf numFmtId="0" fontId="5" fillId="0" borderId="17" xfId="0" applyFont="1" applyBorder="1" applyAlignment="1">
      <alignment horizontal="center" vertical="center"/>
    </xf>
    <xf numFmtId="0" fontId="5" fillId="0" borderId="105" xfId="0" applyFont="1" applyBorder="1" applyAlignment="1">
      <alignment horizontal="center" vertical="center"/>
    </xf>
    <xf numFmtId="0" fontId="5" fillId="0" borderId="48" xfId="0" applyFont="1" applyBorder="1" applyAlignment="1">
      <alignment horizontal="center" vertical="center"/>
    </xf>
    <xf numFmtId="0" fontId="5" fillId="0" borderId="32" xfId="0" applyFont="1" applyBorder="1" applyAlignment="1">
      <alignment horizontal="center" vertical="center"/>
    </xf>
    <xf numFmtId="177" fontId="4" fillId="0" borderId="30" xfId="0" applyNumberFormat="1" applyFont="1" applyBorder="1" applyAlignment="1">
      <alignment horizontal="center" vertical="center"/>
    </xf>
    <xf numFmtId="177" fontId="4" fillId="0" borderId="34" xfId="0" applyNumberFormat="1" applyFont="1" applyBorder="1" applyAlignment="1">
      <alignment horizontal="center" vertical="center"/>
    </xf>
    <xf numFmtId="0" fontId="5" fillId="0" borderId="12" xfId="0" applyFont="1" applyBorder="1" applyAlignment="1">
      <alignment horizontal="center" vertical="center"/>
    </xf>
    <xf numFmtId="0" fontId="5" fillId="0" borderId="47" xfId="0" applyFont="1" applyBorder="1" applyAlignment="1">
      <alignment horizontal="center" vertical="center"/>
    </xf>
    <xf numFmtId="0" fontId="5" fillId="0" borderId="49"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4" fillId="0" borderId="12" xfId="0" applyFont="1" applyBorder="1" applyAlignment="1">
      <alignment horizontal="center" vertical="center" shrinkToFit="1"/>
    </xf>
    <xf numFmtId="0" fontId="4" fillId="0" borderId="45" xfId="0" applyFont="1" applyBorder="1" applyAlignment="1">
      <alignment horizontal="center" vertical="center" shrinkToFit="1"/>
    </xf>
    <xf numFmtId="0" fontId="5" fillId="0" borderId="44" xfId="0" applyFont="1" applyBorder="1" applyAlignment="1">
      <alignment horizontal="center" vertical="center"/>
    </xf>
    <xf numFmtId="0" fontId="4" fillId="0" borderId="13" xfId="0" applyFont="1" applyBorder="1" applyAlignment="1">
      <alignment horizontal="center" vertical="center" shrinkToFit="1"/>
    </xf>
    <xf numFmtId="0" fontId="4" fillId="0" borderId="50" xfId="0" applyFont="1" applyBorder="1" applyAlignment="1">
      <alignment horizontal="center" vertical="center" shrinkToFit="1"/>
    </xf>
    <xf numFmtId="0" fontId="9" fillId="0" borderId="83" xfId="0" applyFont="1" applyBorder="1" applyAlignment="1">
      <alignment horizontal="center" vertical="center" shrinkToFit="1"/>
    </xf>
    <xf numFmtId="0" fontId="9" fillId="0" borderId="81" xfId="0" applyFont="1" applyBorder="1" applyAlignment="1">
      <alignment horizontal="center" vertical="center" shrinkToFit="1"/>
    </xf>
    <xf numFmtId="0" fontId="9" fillId="0" borderId="84" xfId="0" applyFont="1" applyBorder="1" applyAlignment="1">
      <alignment horizontal="center" vertical="center" shrinkToFit="1"/>
    </xf>
    <xf numFmtId="0" fontId="10" fillId="0" borderId="70" xfId="0" applyFont="1" applyBorder="1" applyAlignment="1">
      <alignment horizontal="center" vertical="center"/>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7" xfId="0" applyFont="1" applyBorder="1" applyAlignment="1">
      <alignment horizontal="center" vertical="center"/>
    </xf>
    <xf numFmtId="0" fontId="10" fillId="0" borderId="78" xfId="0" applyFont="1" applyBorder="1" applyAlignment="1">
      <alignment horizontal="center" vertical="center"/>
    </xf>
    <xf numFmtId="0" fontId="10" fillId="0" borderId="79"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9" fillId="0" borderId="31" xfId="0" applyFont="1" applyBorder="1" applyAlignment="1">
      <alignment horizontal="right" vertical="center"/>
    </xf>
    <xf numFmtId="0" fontId="9" fillId="0" borderId="48" xfId="0" applyFont="1" applyBorder="1" applyAlignment="1">
      <alignment horizontal="right" vertical="center"/>
    </xf>
    <xf numFmtId="0" fontId="9" fillId="0" borderId="48" xfId="0" applyFont="1" applyBorder="1" applyAlignment="1">
      <alignment horizontal="center" vertical="center"/>
    </xf>
    <xf numFmtId="0" fontId="9" fillId="0" borderId="30" xfId="0" applyFont="1" applyBorder="1" applyAlignment="1">
      <alignment vertical="center" textRotation="255"/>
    </xf>
    <xf numFmtId="0" fontId="9" fillId="0" borderId="54" xfId="0" applyFont="1" applyBorder="1" applyAlignment="1">
      <alignment vertical="center" textRotation="255"/>
    </xf>
    <xf numFmtId="0" fontId="9" fillId="0" borderId="82" xfId="0" applyFont="1" applyBorder="1" applyAlignment="1">
      <alignment horizontal="center" vertical="center" shrinkToFit="1"/>
    </xf>
    <xf numFmtId="0" fontId="9" fillId="0" borderId="55" xfId="0" applyFont="1" applyBorder="1" applyAlignment="1">
      <alignment horizontal="right" vertical="center"/>
    </xf>
    <xf numFmtId="0" fontId="9" fillId="0" borderId="56" xfId="0" applyFont="1" applyBorder="1" applyAlignment="1">
      <alignment horizontal="right" vertical="center"/>
    </xf>
    <xf numFmtId="0" fontId="4" fillId="0" borderId="56" xfId="0" applyFont="1" applyBorder="1" applyAlignment="1">
      <alignment horizontal="center" vertical="center"/>
    </xf>
    <xf numFmtId="0" fontId="9" fillId="0" borderId="56" xfId="0" applyFont="1" applyBorder="1" applyAlignment="1">
      <alignment horizontal="center" vertical="center"/>
    </xf>
    <xf numFmtId="0" fontId="4" fillId="0" borderId="29"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4" xfId="0" applyFont="1" applyBorder="1" applyAlignment="1">
      <alignment horizontal="center" vertical="center" shrinkToFit="1"/>
    </xf>
    <xf numFmtId="0" fontId="10" fillId="0" borderId="89" xfId="0" applyFont="1" applyBorder="1" applyAlignment="1">
      <alignment horizontal="center" vertical="center"/>
    </xf>
    <xf numFmtId="0" fontId="10" fillId="0" borderId="90" xfId="0" applyFont="1" applyBorder="1" applyAlignment="1">
      <alignment horizontal="center" vertical="center"/>
    </xf>
    <xf numFmtId="0" fontId="10" fillId="0" borderId="92" xfId="0" applyFont="1" applyBorder="1" applyAlignment="1">
      <alignment horizontal="center" vertical="center"/>
    </xf>
    <xf numFmtId="0" fontId="10" fillId="0" borderId="93" xfId="0" applyFont="1" applyBorder="1" applyAlignment="1">
      <alignment horizontal="center" vertical="center"/>
    </xf>
    <xf numFmtId="0" fontId="9" fillId="0" borderId="94" xfId="0" applyFont="1" applyBorder="1" applyAlignment="1">
      <alignment horizontal="center" vertical="center"/>
    </xf>
    <xf numFmtId="0" fontId="9" fillId="0" borderId="95" xfId="0" applyFont="1" applyBorder="1" applyAlignment="1">
      <alignment horizontal="center" vertical="center"/>
    </xf>
    <xf numFmtId="0" fontId="9" fillId="0" borderId="96" xfId="0" applyFont="1" applyBorder="1" applyAlignment="1">
      <alignment horizontal="center" vertical="center"/>
    </xf>
    <xf numFmtId="0" fontId="10" fillId="0" borderId="94" xfId="0" applyFont="1" applyBorder="1" applyAlignment="1">
      <alignment horizontal="center" vertical="center" shrinkToFit="1"/>
    </xf>
    <xf numFmtId="0" fontId="10" fillId="0" borderId="95" xfId="0" applyFont="1" applyBorder="1" applyAlignment="1">
      <alignment horizontal="center" vertical="center" shrinkToFit="1"/>
    </xf>
    <xf numFmtId="0" fontId="10" fillId="0" borderId="97" xfId="0" applyFont="1" applyBorder="1" applyAlignment="1">
      <alignment horizontal="center" vertical="center" shrinkToFit="1"/>
    </xf>
    <xf numFmtId="0" fontId="10" fillId="0" borderId="80" xfId="0" applyFont="1" applyBorder="1" applyAlignment="1">
      <alignment horizontal="center" vertical="center"/>
    </xf>
    <xf numFmtId="0" fontId="10" fillId="0" borderId="98" xfId="0" applyFont="1" applyBorder="1" applyAlignment="1">
      <alignment horizontal="center" vertical="center"/>
    </xf>
    <xf numFmtId="0" fontId="10" fillId="0" borderId="44" xfId="0" applyFont="1" applyBorder="1" applyAlignment="1">
      <alignment horizontal="center" vertical="center"/>
    </xf>
    <xf numFmtId="0" fontId="10" fillId="0" borderId="99" xfId="0" applyFont="1" applyBorder="1" applyAlignment="1">
      <alignment horizontal="center" vertical="center"/>
    </xf>
    <xf numFmtId="0" fontId="4" fillId="0" borderId="15"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58" xfId="0" applyFont="1" applyBorder="1" applyAlignment="1">
      <alignment horizontal="center" vertical="center" shrinkToFit="1"/>
    </xf>
    <xf numFmtId="0" fontId="5" fillId="0" borderId="12" xfId="0" applyFont="1" applyBorder="1" applyAlignment="1">
      <alignment vertical="center" textRotation="255"/>
    </xf>
    <xf numFmtId="0" fontId="5" fillId="0" borderId="0" xfId="0" applyFont="1" applyBorder="1" applyAlignment="1">
      <alignment vertical="center" textRotation="255"/>
    </xf>
    <xf numFmtId="0" fontId="5" fillId="0" borderId="41" xfId="0" applyFont="1" applyBorder="1" applyAlignment="1">
      <alignment vertical="center" textRotation="255"/>
    </xf>
    <xf numFmtId="0" fontId="5" fillId="0" borderId="42" xfId="0" applyFont="1" applyBorder="1" applyAlignment="1">
      <alignment vertical="center" textRotation="255"/>
    </xf>
    <xf numFmtId="0" fontId="9" fillId="0" borderId="16" xfId="0" applyFont="1" applyBorder="1" applyAlignment="1">
      <alignment horizontal="right" vertical="center"/>
    </xf>
    <xf numFmtId="0" fontId="9" fillId="0" borderId="73" xfId="0" applyFont="1" applyBorder="1" applyAlignment="1">
      <alignment horizontal="right" vertical="center"/>
    </xf>
    <xf numFmtId="0" fontId="4" fillId="0" borderId="73" xfId="0" applyFont="1" applyBorder="1" applyAlignment="1">
      <alignment horizontal="center" vertical="center"/>
    </xf>
    <xf numFmtId="0" fontId="9" fillId="0" borderId="73" xfId="0" applyFont="1" applyBorder="1" applyAlignment="1">
      <alignment horizontal="center" vertical="center"/>
    </xf>
    <xf numFmtId="0" fontId="5" fillId="0" borderId="14" xfId="0" applyFont="1" applyBorder="1" applyAlignment="1">
      <alignment vertical="center" textRotation="255"/>
    </xf>
    <xf numFmtId="0" fontId="5" fillId="0" borderId="15" xfId="0" applyFont="1" applyBorder="1" applyAlignment="1">
      <alignment vertical="center" textRotation="255"/>
    </xf>
    <xf numFmtId="0" fontId="5" fillId="0" borderId="29" xfId="0" applyFont="1" applyBorder="1" applyAlignment="1">
      <alignment vertical="center" textRotation="255"/>
    </xf>
    <xf numFmtId="0" fontId="5" fillId="0" borderId="30" xfId="0" applyFont="1" applyBorder="1" applyAlignment="1">
      <alignment vertical="center" textRotation="255"/>
    </xf>
    <xf numFmtId="0" fontId="9" fillId="0" borderId="15" xfId="0" applyFont="1" applyBorder="1" applyAlignment="1">
      <alignment horizontal="center" vertical="center"/>
    </xf>
    <xf numFmtId="176" fontId="10" fillId="0" borderId="15" xfId="0" applyNumberFormat="1" applyFont="1" applyBorder="1" applyAlignment="1">
      <alignment horizontal="center" vertical="center"/>
    </xf>
    <xf numFmtId="176" fontId="10" fillId="0" borderId="19" xfId="0" applyNumberFormat="1" applyFont="1" applyBorder="1" applyAlignment="1">
      <alignment horizontal="center" vertical="center"/>
    </xf>
    <xf numFmtId="0" fontId="10" fillId="0" borderId="67" xfId="0" applyFont="1" applyBorder="1" applyAlignment="1">
      <alignment horizontal="center" vertical="center"/>
    </xf>
    <xf numFmtId="0" fontId="10" fillId="0" borderId="20" xfId="0" applyFont="1" applyBorder="1" applyAlignment="1">
      <alignment horizontal="center" vertical="center"/>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4" fillId="0" borderId="69" xfId="0" applyFont="1" applyBorder="1" applyAlignment="1">
      <alignment horizontal="center" vertical="center"/>
    </xf>
    <xf numFmtId="38" fontId="7" fillId="0" borderId="21" xfId="1" applyFont="1" applyBorder="1" applyAlignment="1">
      <alignment horizontal="center" vertical="center" shrinkToFit="1"/>
    </xf>
    <xf numFmtId="38" fontId="7" fillId="0" borderId="45" xfId="1" applyFont="1" applyBorder="1" applyAlignment="1">
      <alignment horizontal="center" vertical="center" shrinkToFit="1"/>
    </xf>
    <xf numFmtId="0" fontId="4" fillId="0" borderId="64" xfId="0" applyFont="1" applyBorder="1" applyAlignment="1">
      <alignment vertical="center"/>
    </xf>
    <xf numFmtId="0" fontId="4" fillId="0" borderId="50" xfId="0" applyFont="1" applyBorder="1" applyAlignment="1">
      <alignment vertical="center"/>
    </xf>
    <xf numFmtId="0" fontId="4" fillId="0" borderId="33" xfId="0" applyFont="1" applyBorder="1" applyAlignment="1">
      <alignment horizontal="center" vertical="center"/>
    </xf>
    <xf numFmtId="0" fontId="9" fillId="0" borderId="30" xfId="0" applyFont="1" applyBorder="1" applyAlignment="1">
      <alignment horizontal="center" vertical="center"/>
    </xf>
    <xf numFmtId="0" fontId="4" fillId="0" borderId="65" xfId="0" applyFont="1" applyBorder="1" applyAlignment="1">
      <alignment horizontal="center" vertical="center"/>
    </xf>
    <xf numFmtId="0" fontId="4" fillId="0" borderId="68" xfId="0" applyFont="1" applyBorder="1" applyAlignment="1">
      <alignment horizontal="center" vertical="center"/>
    </xf>
    <xf numFmtId="0" fontId="9" fillId="0" borderId="2" xfId="0" applyFont="1" applyBorder="1" applyAlignment="1">
      <alignment vertical="center"/>
    </xf>
    <xf numFmtId="0" fontId="9" fillId="0" borderId="1" xfId="0" applyFont="1" applyBorder="1" applyAlignment="1">
      <alignment vertical="center"/>
    </xf>
    <xf numFmtId="0" fontId="9" fillId="0" borderId="52" xfId="0" applyFont="1" applyBorder="1" applyAlignment="1">
      <alignment vertical="center"/>
    </xf>
    <xf numFmtId="0" fontId="5" fillId="0" borderId="27" xfId="0" applyFont="1" applyBorder="1" applyAlignment="1">
      <alignment vertical="center" textRotation="255" wrapText="1"/>
    </xf>
    <xf numFmtId="0" fontId="5" fillId="0" borderId="62" xfId="0" applyFont="1" applyBorder="1" applyAlignment="1">
      <alignment vertical="center" textRotation="255"/>
    </xf>
    <xf numFmtId="0" fontId="4" fillId="0" borderId="0" xfId="0" applyFont="1" applyBorder="1" applyAlignment="1">
      <alignment horizontal="center" vertical="center" shrinkToFit="1"/>
    </xf>
    <xf numFmtId="0" fontId="4" fillId="0" borderId="28" xfId="0" applyFont="1" applyBorder="1" applyAlignment="1">
      <alignment horizontal="center" vertical="center" shrinkToFit="1"/>
    </xf>
    <xf numFmtId="38" fontId="4" fillId="0" borderId="44" xfId="1" applyFont="1" applyBorder="1" applyAlignment="1">
      <alignment vertical="center"/>
    </xf>
    <xf numFmtId="38" fontId="4" fillId="0" borderId="45" xfId="1" applyFont="1" applyBorder="1" applyAlignment="1">
      <alignment vertical="center"/>
    </xf>
    <xf numFmtId="0" fontId="4" fillId="0" borderId="59" xfId="0" applyFont="1" applyBorder="1" applyAlignment="1">
      <alignment horizontal="center" vertical="center"/>
    </xf>
    <xf numFmtId="0" fontId="5" fillId="0" borderId="60" xfId="0" applyFont="1" applyBorder="1" applyAlignment="1">
      <alignment horizontal="center" vertical="center" wrapText="1"/>
    </xf>
    <xf numFmtId="0" fontId="5" fillId="0" borderId="33"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66" xfId="0" applyFont="1" applyBorder="1" applyAlignment="1">
      <alignment horizontal="center" vertical="center"/>
    </xf>
    <xf numFmtId="0" fontId="4" fillId="0" borderId="12" xfId="0" applyFont="1" applyBorder="1" applyAlignment="1">
      <alignment vertical="center"/>
    </xf>
    <xf numFmtId="0" fontId="9" fillId="0" borderId="12" xfId="0" applyFont="1" applyBorder="1" applyAlignment="1">
      <alignment horizontal="center" vertical="center"/>
    </xf>
    <xf numFmtId="38" fontId="4" fillId="0" borderId="12" xfId="0" applyNumberFormat="1" applyFont="1" applyBorder="1" applyAlignment="1">
      <alignment horizontal="center" vertical="center" shrinkToFit="1"/>
    </xf>
    <xf numFmtId="0" fontId="4" fillId="0" borderId="32" xfId="0" applyFont="1" applyBorder="1" applyAlignment="1">
      <alignment horizontal="center" vertical="center"/>
    </xf>
    <xf numFmtId="0" fontId="4" fillId="0" borderId="57" xfId="0" applyFont="1" applyBorder="1" applyAlignment="1">
      <alignment horizontal="center" vertical="center"/>
    </xf>
    <xf numFmtId="0" fontId="5" fillId="0" borderId="30" xfId="0" applyFont="1" applyBorder="1" applyAlignment="1">
      <alignment horizontal="center" vertical="center" wrapText="1"/>
    </xf>
    <xf numFmtId="0" fontId="9" fillId="0" borderId="12" xfId="0" applyFont="1" applyBorder="1" applyAlignment="1">
      <alignment vertical="center" shrinkToFit="1"/>
    </xf>
    <xf numFmtId="0" fontId="9" fillId="0" borderId="13" xfId="0" applyFont="1" applyBorder="1" applyAlignment="1">
      <alignment vertical="center" shrinkToFit="1"/>
    </xf>
    <xf numFmtId="0" fontId="5" fillId="0" borderId="61" xfId="0" applyFont="1" applyBorder="1" applyAlignment="1">
      <alignment horizontal="center" vertical="center"/>
    </xf>
    <xf numFmtId="0" fontId="5" fillId="0" borderId="14" xfId="0" applyFont="1" applyBorder="1" applyAlignment="1">
      <alignment horizontal="center" vertical="center" wrapText="1"/>
    </xf>
    <xf numFmtId="0" fontId="4" fillId="0" borderId="16" xfId="0" applyFont="1" applyBorder="1" applyAlignment="1">
      <alignment horizontal="center" vertical="center" shrinkToFit="1"/>
    </xf>
    <xf numFmtId="0" fontId="5" fillId="0" borderId="17" xfId="0" applyFont="1" applyBorder="1" applyAlignment="1">
      <alignment vertical="center"/>
    </xf>
    <xf numFmtId="0" fontId="5" fillId="0" borderId="32" xfId="0" applyFont="1" applyBorder="1" applyAlignment="1">
      <alignment vertical="center"/>
    </xf>
    <xf numFmtId="0" fontId="5" fillId="0" borderId="15" xfId="0" applyFont="1" applyBorder="1" applyAlignment="1">
      <alignment horizontal="center" vertical="center" wrapText="1"/>
    </xf>
    <xf numFmtId="0" fontId="10" fillId="0" borderId="0" xfId="0" applyFont="1" applyBorder="1" applyAlignment="1">
      <alignment vertical="center"/>
    </xf>
    <xf numFmtId="0" fontId="5" fillId="0" borderId="29" xfId="0" applyFont="1" applyBorder="1" applyAlignment="1">
      <alignment horizontal="center" vertical="center" wrapText="1"/>
    </xf>
    <xf numFmtId="0" fontId="4" fillId="0" borderId="31" xfId="0" applyFont="1" applyBorder="1" applyAlignment="1">
      <alignment horizontal="center" vertical="center"/>
    </xf>
    <xf numFmtId="0" fontId="4" fillId="0" borderId="55" xfId="0" applyFont="1" applyBorder="1" applyAlignment="1">
      <alignment horizontal="center" vertical="center"/>
    </xf>
    <xf numFmtId="0" fontId="3" fillId="0" borderId="0" xfId="0" applyFont="1" applyAlignment="1">
      <alignment horizontal="center" vertical="center"/>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xf>
    <xf numFmtId="14" fontId="4" fillId="0" borderId="3" xfId="0" applyNumberFormat="1" applyFont="1" applyBorder="1" applyAlignment="1">
      <alignment horizontal="center" vertical="center"/>
    </xf>
    <xf numFmtId="14" fontId="4" fillId="0" borderId="4" xfId="0" applyNumberFormat="1" applyFont="1" applyBorder="1" applyAlignment="1">
      <alignment horizontal="center" vertical="center"/>
    </xf>
    <xf numFmtId="14" fontId="4" fillId="0" borderId="5" xfId="0" applyNumberFormat="1" applyFont="1" applyBorder="1" applyAlignment="1">
      <alignment horizontal="center" vertical="center"/>
    </xf>
    <xf numFmtId="14" fontId="4" fillId="0" borderId="6" xfId="0" applyNumberFormat="1"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7" xfId="0" applyFont="1" applyBorder="1" applyAlignment="1">
      <alignment vertical="center" textRotation="255"/>
    </xf>
    <xf numFmtId="0" fontId="5" fillId="0" borderId="8" xfId="0" applyFont="1" applyBorder="1" applyAlignment="1">
      <alignment vertical="center" textRotation="255"/>
    </xf>
    <xf numFmtId="0" fontId="5" fillId="0" borderId="23" xfId="0" applyFont="1" applyBorder="1" applyAlignment="1">
      <alignment vertical="center" textRotation="255"/>
    </xf>
    <xf numFmtId="0" fontId="5" fillId="0" borderId="24" xfId="0" applyFont="1" applyBorder="1" applyAlignment="1">
      <alignment vertical="center" textRotation="255"/>
    </xf>
    <xf numFmtId="0" fontId="5" fillId="0" borderId="37" xfId="0" applyFont="1" applyBorder="1" applyAlignment="1">
      <alignment vertical="center" textRotation="255"/>
    </xf>
    <xf numFmtId="0" fontId="5" fillId="0" borderId="38" xfId="0" applyFont="1" applyBorder="1" applyAlignment="1">
      <alignment vertical="center" textRotation="255"/>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5" fillId="0" borderId="11" xfId="0" applyFont="1" applyBorder="1" applyAlignment="1">
      <alignment horizontal="center" vertical="center" textRotation="255" shrinkToFit="1"/>
    </xf>
    <xf numFmtId="0" fontId="5" fillId="0" borderId="12" xfId="0" applyFont="1" applyBorder="1" applyAlignment="1">
      <alignment horizontal="center" vertical="center" textRotation="255" shrinkToFit="1"/>
    </xf>
    <xf numFmtId="0" fontId="5" fillId="0" borderId="27" xfId="0" applyFont="1" applyBorder="1" applyAlignment="1">
      <alignment horizontal="center" vertical="center" textRotation="255" shrinkToFit="1"/>
    </xf>
    <xf numFmtId="0" fontId="5" fillId="0" borderId="0" xfId="0" applyFont="1" applyBorder="1" applyAlignment="1">
      <alignment horizontal="center" vertical="center" textRotation="255" shrinkToFit="1"/>
    </xf>
    <xf numFmtId="0" fontId="5" fillId="0" borderId="36" xfId="0" applyFont="1" applyBorder="1" applyAlignment="1">
      <alignment horizontal="center" vertical="center" textRotation="255" shrinkToFit="1"/>
    </xf>
    <xf numFmtId="0" fontId="5" fillId="0" borderId="49" xfId="0" applyFont="1" applyBorder="1" applyAlignment="1">
      <alignment horizontal="center" vertical="center" textRotation="255" shrinkToFit="1"/>
    </xf>
    <xf numFmtId="0" fontId="5" fillId="0" borderId="46" xfId="0" applyFont="1" applyBorder="1" applyAlignment="1">
      <alignment horizontal="center" vertical="center" textRotation="255" shrinkToFit="1"/>
    </xf>
    <xf numFmtId="0" fontId="4" fillId="0" borderId="11" xfId="0" applyFont="1" applyBorder="1" applyAlignment="1">
      <alignment horizontal="center" vertical="center"/>
    </xf>
    <xf numFmtId="0" fontId="4" fillId="0" borderId="27"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38" fontId="7" fillId="0" borderId="12" xfId="1" applyFont="1" applyBorder="1" applyAlignment="1">
      <alignment horizontal="center" vertical="center"/>
    </xf>
    <xf numFmtId="38" fontId="7" fillId="0" borderId="0" xfId="1" applyFont="1" applyBorder="1" applyAlignment="1">
      <alignment horizontal="center" vertical="center"/>
    </xf>
    <xf numFmtId="38" fontId="4" fillId="0" borderId="0" xfId="1" applyFont="1" applyBorder="1" applyAlignment="1">
      <alignment horizontal="center" vertical="center" shrinkToFit="1"/>
    </xf>
    <xf numFmtId="0" fontId="9" fillId="0" borderId="2"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8" fillId="0" borderId="25"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39" xfId="0" applyFont="1" applyBorder="1" applyAlignment="1">
      <alignment horizontal="center" vertical="center" shrinkToFit="1"/>
    </xf>
    <xf numFmtId="0" fontId="8" fillId="0" borderId="40" xfId="0" applyFont="1" applyBorder="1" applyAlignment="1">
      <alignment horizontal="center" vertical="center" shrinkToFit="1"/>
    </xf>
    <xf numFmtId="0" fontId="4" fillId="0" borderId="0" xfId="0" applyFont="1" applyAlignment="1">
      <alignment vertical="center" wrapText="1"/>
    </xf>
    <xf numFmtId="0" fontId="4" fillId="0" borderId="80" xfId="0" applyFont="1" applyBorder="1" applyAlignment="1">
      <alignment vertical="center"/>
    </xf>
    <xf numFmtId="0" fontId="4" fillId="0" borderId="13" xfId="0" applyFont="1" applyBorder="1" applyAlignment="1">
      <alignment vertical="center"/>
    </xf>
    <xf numFmtId="0" fontId="4" fillId="0" borderId="75" xfId="0" applyFont="1" applyBorder="1" applyAlignment="1">
      <alignment vertical="center"/>
    </xf>
    <xf numFmtId="0" fontId="10" fillId="0" borderId="45" xfId="0" applyFont="1" applyBorder="1" applyAlignment="1">
      <alignment horizontal="center" vertical="center"/>
    </xf>
    <xf numFmtId="0" fontId="14" fillId="0" borderId="21" xfId="0" applyFont="1" applyBorder="1" applyAlignment="1">
      <alignment horizontal="center" vertical="center"/>
    </xf>
    <xf numFmtId="0" fontId="14" fillId="0" borderId="0" xfId="0" applyFont="1" applyBorder="1" applyAlignment="1">
      <alignment horizontal="center" vertical="center"/>
    </xf>
    <xf numFmtId="0" fontId="14" fillId="0" borderId="45" xfId="0" applyFont="1" applyBorder="1" applyAlignment="1">
      <alignment horizontal="center" vertical="center"/>
    </xf>
    <xf numFmtId="20" fontId="13" fillId="0" borderId="12" xfId="0" applyNumberFormat="1" applyFont="1" applyBorder="1" applyAlignment="1">
      <alignment horizontal="center" vertical="center"/>
    </xf>
    <xf numFmtId="0" fontId="13" fillId="0" borderId="12" xfId="0" applyNumberFormat="1" applyFont="1" applyBorder="1" applyAlignment="1">
      <alignment horizontal="center" vertical="center"/>
    </xf>
    <xf numFmtId="0" fontId="13" fillId="0" borderId="0" xfId="0" applyNumberFormat="1" applyFont="1" applyBorder="1" applyAlignment="1">
      <alignment horizontal="center" vertical="center"/>
    </xf>
    <xf numFmtId="0" fontId="10" fillId="0" borderId="21" xfId="0" applyFont="1" applyBorder="1" applyAlignment="1">
      <alignment horizontal="center" vertical="center"/>
    </xf>
    <xf numFmtId="0" fontId="5" fillId="0" borderId="75" xfId="0" applyFont="1" applyBorder="1" applyAlignment="1">
      <alignment horizontal="center" vertical="center"/>
    </xf>
    <xf numFmtId="38" fontId="4" fillId="0" borderId="33" xfId="1" applyFont="1" applyBorder="1" applyAlignment="1">
      <alignment vertical="center"/>
    </xf>
    <xf numFmtId="0" fontId="10" fillId="0" borderId="83" xfId="0" applyFont="1" applyBorder="1" applyAlignment="1">
      <alignment horizontal="center" vertical="center"/>
    </xf>
    <xf numFmtId="0" fontId="10" fillId="0" borderId="81" xfId="0" applyFont="1" applyBorder="1" applyAlignment="1">
      <alignment horizontal="center" vertical="center"/>
    </xf>
    <xf numFmtId="0" fontId="10" fillId="0" borderId="84" xfId="0" applyFont="1" applyBorder="1" applyAlignment="1">
      <alignment horizontal="center" vertical="center"/>
    </xf>
    <xf numFmtId="0" fontId="4" fillId="0" borderId="43" xfId="0" applyFont="1" applyBorder="1" applyAlignment="1">
      <alignment horizontal="center" vertical="center"/>
    </xf>
    <xf numFmtId="0" fontId="10" fillId="0" borderId="94" xfId="0" applyFont="1" applyBorder="1" applyAlignment="1">
      <alignment horizontal="center" vertical="center"/>
    </xf>
    <xf numFmtId="0" fontId="10" fillId="0" borderId="95" xfId="0" applyFont="1" applyBorder="1" applyAlignment="1">
      <alignment horizontal="center" vertical="center"/>
    </xf>
    <xf numFmtId="0" fontId="10" fillId="0" borderId="123" xfId="0" applyFont="1" applyBorder="1" applyAlignment="1">
      <alignment horizontal="center" vertical="center"/>
    </xf>
    <xf numFmtId="0" fontId="10" fillId="0" borderId="97" xfId="0" applyFont="1" applyBorder="1" applyAlignment="1">
      <alignment horizontal="center" vertical="center"/>
    </xf>
    <xf numFmtId="0" fontId="9" fillId="0" borderId="30" xfId="0" applyFont="1" applyBorder="1" applyAlignment="1">
      <alignment horizontal="center" vertical="center" shrinkToFit="1"/>
    </xf>
    <xf numFmtId="0" fontId="9" fillId="0" borderId="31" xfId="0" applyFont="1" applyBorder="1" applyAlignment="1">
      <alignment horizontal="center" vertical="center" shrinkToFit="1"/>
    </xf>
    <xf numFmtId="0" fontId="4" fillId="0" borderId="29" xfId="0" applyFont="1" applyBorder="1" applyAlignment="1">
      <alignment horizontal="center" vertical="center"/>
    </xf>
    <xf numFmtId="0" fontId="4" fillId="0" borderId="53" xfId="0" applyFont="1" applyBorder="1" applyAlignment="1">
      <alignment horizontal="center" vertical="center"/>
    </xf>
    <xf numFmtId="0" fontId="9" fillId="0" borderId="81" xfId="0" applyFont="1" applyBorder="1" applyAlignment="1">
      <alignment horizontal="center" vertical="center"/>
    </xf>
    <xf numFmtId="0" fontId="10" fillId="0" borderId="82" xfId="0" applyFont="1" applyBorder="1" applyAlignment="1">
      <alignment horizontal="center" vertical="center"/>
    </xf>
    <xf numFmtId="0" fontId="4" fillId="0" borderId="50" xfId="0" applyFont="1" applyBorder="1" applyAlignment="1">
      <alignment horizontal="center" vertical="center"/>
    </xf>
    <xf numFmtId="0" fontId="9" fillId="0" borderId="117" xfId="0" applyFont="1" applyBorder="1" applyAlignment="1">
      <alignment horizontal="center" vertical="center" shrinkToFit="1"/>
    </xf>
    <xf numFmtId="0" fontId="9" fillId="0" borderId="34" xfId="0" applyFont="1" applyBorder="1" applyAlignment="1">
      <alignment horizontal="center" vertical="center" shrinkToFit="1"/>
    </xf>
    <xf numFmtId="38" fontId="4" fillId="0" borderId="44" xfId="1" applyFont="1" applyBorder="1" applyAlignment="1">
      <alignment horizontal="center" vertical="center"/>
    </xf>
    <xf numFmtId="38" fontId="4" fillId="0" borderId="45" xfId="1" applyFont="1" applyBorder="1" applyAlignment="1">
      <alignment horizontal="center" vertical="center"/>
    </xf>
    <xf numFmtId="38" fontId="7" fillId="0" borderId="21" xfId="1" applyFont="1" applyBorder="1" applyAlignment="1">
      <alignment horizontal="center" vertical="center"/>
    </xf>
    <xf numFmtId="38" fontId="7" fillId="0" borderId="45" xfId="1" applyFont="1" applyBorder="1" applyAlignment="1">
      <alignment horizontal="center" vertical="center"/>
    </xf>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40"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91700</xdr:colOff>
      <xdr:row>2</xdr:row>
      <xdr:rowOff>2111</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20400" cy="34501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91700</xdr:colOff>
      <xdr:row>2</xdr:row>
      <xdr:rowOff>2111</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20400" cy="34501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_&#21942;&#36786;&#20225;&#30011;/41%20&#21172;&#20685;&#21147;&#30906;&#20445;/&#12510;&#12483;&#12481;&#12531;&#12464;&#12503;&#12521;&#12531;/&#12510;&#12483;&#12481;&#12531;&#12464;&#27714;&#20154;&#12539;&#27714;&#32887;&#31649;&#29702;&#318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求人票"/>
      <sheetName val="求人一覧"/>
      <sheetName val="求人(例)"/>
      <sheetName val="求職票"/>
      <sheetName val="求職一覧"/>
      <sheetName val="明示文"/>
      <sheetName val="個人情報"/>
      <sheetName val="紹介状・採否"/>
      <sheetName val="採用後→"/>
      <sheetName val="雇契"/>
      <sheetName val="雇契(原)"/>
      <sheetName val="支払"/>
      <sheetName val="外雇届"/>
      <sheetName val="外雇届(原)"/>
    </sheetNames>
    <sheetDataSet>
      <sheetData sheetId="0"/>
      <sheetData sheetId="1">
        <row r="10">
          <cell r="A10">
            <v>1</v>
          </cell>
          <cell r="B10" t="str">
            <v>ニセコ</v>
          </cell>
          <cell r="C10" t="str">
            <v>吉原　善孝</v>
          </cell>
          <cell r="D10" t="str">
            <v>ヨシハラヨシタカ</v>
          </cell>
          <cell r="F10">
            <v>42624</v>
          </cell>
          <cell r="G10">
            <v>42989</v>
          </cell>
          <cell r="H10">
            <v>2</v>
          </cell>
          <cell r="I10" t="str">
            <v>090-6213-3580</v>
          </cell>
          <cell r="J10" t="str">
            <v>0136-44-3333</v>
          </cell>
          <cell r="K10" t="str">
            <v>048-1511</v>
          </cell>
          <cell r="L10" t="str">
            <v>虻田郡ニセコ町字ニセコ166-1</v>
          </cell>
          <cell r="M10" t="str">
            <v>ニセコ町</v>
          </cell>
          <cell r="N10">
            <v>2</v>
          </cell>
          <cell r="O10">
            <v>2</v>
          </cell>
          <cell r="Q10" t="str">
            <v>無</v>
          </cell>
          <cell r="AA10" t="str">
            <v>馬鈴薯・ﾌﾞﾛｯｺﾘｰ・南瓜・豆類・シソ等</v>
          </cell>
          <cell r="AB10" t="str">
            <v>播種作業から収穫、出荷まで農作業全般</v>
          </cell>
          <cell r="AC10" t="str">
            <v>車両の運転をお願いすることがあります。</v>
          </cell>
          <cell r="AD10" t="str">
            <v>未経験の方でも大丈夫です。</v>
          </cell>
          <cell r="AE10" t="str">
            <v>普通免許（ＭＴ）</v>
          </cell>
          <cell r="AF10">
            <v>42845</v>
          </cell>
          <cell r="AG10" t="str">
            <v>～</v>
          </cell>
          <cell r="AH10">
            <v>43039</v>
          </cell>
          <cell r="AJ10" t="str">
            <v>～</v>
          </cell>
          <cell r="AM10" t="str">
            <v>～</v>
          </cell>
          <cell r="AO10" t="str">
            <v>×</v>
          </cell>
          <cell r="AP10" t="str">
            <v>×</v>
          </cell>
          <cell r="AQ10" t="str">
            <v>×</v>
          </cell>
          <cell r="AR10" t="str">
            <v>×</v>
          </cell>
          <cell r="AS10" t="str">
            <v>×</v>
          </cell>
          <cell r="AT10" t="str">
            <v>×</v>
          </cell>
          <cell r="AU10" t="str">
            <v>×</v>
          </cell>
          <cell r="AV10" t="str">
            <v>×</v>
          </cell>
          <cell r="AW10" t="str">
            <v>×</v>
          </cell>
          <cell r="AX10">
            <v>198900</v>
          </cell>
          <cell r="AY10">
            <v>26</v>
          </cell>
          <cell r="BD10">
            <v>900</v>
          </cell>
          <cell r="BE10" t="str">
            <v>×</v>
          </cell>
          <cell r="BF10" t="str">
            <v>○</v>
          </cell>
          <cell r="BG10" t="str">
            <v>雇用契約による</v>
          </cell>
          <cell r="BH10" t="str">
            <v>雇用契約による</v>
          </cell>
          <cell r="BI10" t="str">
            <v>無</v>
          </cell>
          <cell r="BJ10" t="str">
            <v>無</v>
          </cell>
          <cell r="BK10" t="str">
            <v>○</v>
          </cell>
          <cell r="BL10">
            <v>12.5</v>
          </cell>
          <cell r="BM10">
            <v>7800</v>
          </cell>
          <cell r="BN10" t="str">
            <v>×</v>
          </cell>
          <cell r="BP10" t="str">
            <v>×</v>
          </cell>
          <cell r="BR10" t="str">
            <v>○</v>
          </cell>
          <cell r="BT10" t="str">
            <v>×</v>
          </cell>
          <cell r="BV10" t="str">
            <v>×</v>
          </cell>
          <cell r="BW10" t="str">
            <v>○</v>
          </cell>
          <cell r="BX10" t="str">
            <v>×</v>
          </cell>
          <cell r="BY10" t="str">
            <v>×</v>
          </cell>
          <cell r="BZ10">
            <v>0.29166666666666669</v>
          </cell>
          <cell r="CA10" t="str">
            <v>～</v>
          </cell>
          <cell r="CB10">
            <v>0.70833333333333337</v>
          </cell>
          <cell r="CC10">
            <v>0.41666666666666669</v>
          </cell>
          <cell r="CD10">
            <v>8.5</v>
          </cell>
          <cell r="CE10" t="str">
            <v>有</v>
          </cell>
          <cell r="CF10">
            <v>90</v>
          </cell>
          <cell r="CG10">
            <v>15</v>
          </cell>
          <cell r="CH10">
            <v>60</v>
          </cell>
          <cell r="CI10">
            <v>15</v>
          </cell>
          <cell r="CJ10" t="str">
            <v>毎週木曜日</v>
          </cell>
          <cell r="CM10" t="str">
            <v>×</v>
          </cell>
          <cell r="CN10" t="str">
            <v>○</v>
          </cell>
          <cell r="CO10" t="str">
            <v>休憩時間以外の喫煙不可、刺青不可</v>
          </cell>
          <cell r="CP10">
            <v>2</v>
          </cell>
          <cell r="CQ10" t="str">
            <v>○</v>
          </cell>
          <cell r="CR10" t="str">
            <v>△</v>
          </cell>
          <cell r="CS10" t="str">
            <v>随時</v>
          </cell>
          <cell r="CT10" t="str">
            <v>２日後</v>
          </cell>
          <cell r="CU10" t="str">
            <v>電話</v>
          </cell>
          <cell r="CV10" t="str">
            <v>破棄</v>
          </cell>
          <cell r="CW10" t="str">
            <v>○</v>
          </cell>
          <cell r="CX10" t="str">
            <v>契約開始</v>
          </cell>
          <cell r="CY10" t="str">
            <v>～</v>
          </cell>
          <cell r="CZ10" t="str">
            <v>２週間</v>
          </cell>
          <cell r="DA10" t="str">
            <v>×</v>
          </cell>
          <cell r="DB10" t="str">
            <v>×</v>
          </cell>
          <cell r="DC10" t="str">
            <v>×</v>
          </cell>
          <cell r="DD10" t="str">
            <v>×</v>
          </cell>
          <cell r="DE10" t="str">
            <v>×</v>
          </cell>
          <cell r="DF10" t="str">
            <v>日本語堪能な方</v>
          </cell>
          <cell r="DG10" t="str">
            <v>農業女子が働く明るい職場です。ニセコの自然を満喫しながら一緒に働きましょう。</v>
          </cell>
        </row>
        <row r="11">
          <cell r="A11">
            <v>2</v>
          </cell>
          <cell r="B11" t="str">
            <v>真狩</v>
          </cell>
          <cell r="C11" t="str">
            <v>大広　好美</v>
          </cell>
          <cell r="D11" t="str">
            <v>オオヒロヨシミ</v>
          </cell>
          <cell r="F11">
            <v>42624</v>
          </cell>
          <cell r="G11">
            <v>42989</v>
          </cell>
          <cell r="H11">
            <v>1</v>
          </cell>
          <cell r="I11" t="str">
            <v>090-1523-2217</v>
          </cell>
          <cell r="J11" t="str">
            <v>0136-45-2240</v>
          </cell>
          <cell r="K11" t="str">
            <v>048-1621</v>
          </cell>
          <cell r="L11" t="str">
            <v>虻田郡真狩村字豊川121-12</v>
          </cell>
          <cell r="M11" t="str">
            <v>真狩村</v>
          </cell>
          <cell r="N11">
            <v>1</v>
          </cell>
          <cell r="Q11" t="str">
            <v>無</v>
          </cell>
          <cell r="AA11" t="str">
            <v>食用ゆり根</v>
          </cell>
          <cell r="AB11" t="str">
            <v>収穫作業に係る茎抜き、コンテナ運び</v>
          </cell>
          <cell r="AC11" t="str">
            <v>箱詰め選別作業に係る、根切り・コンテナ移動等</v>
          </cell>
          <cell r="AD11" t="str">
            <v>未経験者の方でも大丈夫です。</v>
          </cell>
          <cell r="AF11">
            <v>43009</v>
          </cell>
          <cell r="AG11" t="str">
            <v>～</v>
          </cell>
          <cell r="AH11">
            <v>43069</v>
          </cell>
          <cell r="AJ11" t="str">
            <v>～</v>
          </cell>
          <cell r="AM11" t="str">
            <v>～</v>
          </cell>
          <cell r="AO11" t="str">
            <v>×</v>
          </cell>
          <cell r="AP11" t="str">
            <v>×</v>
          </cell>
          <cell r="AQ11" t="str">
            <v>×</v>
          </cell>
          <cell r="AR11" t="str">
            <v>×</v>
          </cell>
          <cell r="AS11" t="str">
            <v>×</v>
          </cell>
          <cell r="AT11" t="str">
            <v>×</v>
          </cell>
          <cell r="AU11" t="str">
            <v>×</v>
          </cell>
          <cell r="AV11" t="str">
            <v>○</v>
          </cell>
          <cell r="AW11" t="str">
            <v>○</v>
          </cell>
          <cell r="AX11">
            <v>177500</v>
          </cell>
          <cell r="AY11">
            <v>26</v>
          </cell>
          <cell r="AZ11" t="str">
            <v>洗濯</v>
          </cell>
          <cell r="BA11">
            <v>2000</v>
          </cell>
          <cell r="BD11">
            <v>900</v>
          </cell>
          <cell r="BE11" t="str">
            <v>○</v>
          </cell>
          <cell r="BF11" t="str">
            <v>○</v>
          </cell>
          <cell r="BG11" t="str">
            <v>雇用契約による</v>
          </cell>
          <cell r="BH11" t="str">
            <v>雇用契約による</v>
          </cell>
          <cell r="BI11" t="str">
            <v>無</v>
          </cell>
          <cell r="BJ11" t="str">
            <v>無</v>
          </cell>
          <cell r="BK11" t="str">
            <v>○</v>
          </cell>
          <cell r="BL11">
            <v>12.5</v>
          </cell>
          <cell r="BM11">
            <v>10000</v>
          </cell>
          <cell r="BN11" t="str">
            <v>×</v>
          </cell>
          <cell r="BP11" t="str">
            <v>×</v>
          </cell>
          <cell r="BR11" t="str">
            <v>×</v>
          </cell>
          <cell r="BT11" t="str">
            <v>○</v>
          </cell>
          <cell r="BU11" t="str">
            <v>片道10㎞以内</v>
          </cell>
          <cell r="BV11" t="str">
            <v>×</v>
          </cell>
          <cell r="BW11" t="str">
            <v>○</v>
          </cell>
          <cell r="BX11" t="str">
            <v>×</v>
          </cell>
          <cell r="BY11" t="str">
            <v>×</v>
          </cell>
          <cell r="BZ11">
            <v>0.33333333333333331</v>
          </cell>
          <cell r="CA11" t="str">
            <v>～</v>
          </cell>
          <cell r="CB11">
            <v>0.70833333333333337</v>
          </cell>
          <cell r="CC11">
            <v>0.37500000000000006</v>
          </cell>
          <cell r="CD11">
            <v>7.5</v>
          </cell>
          <cell r="CE11" t="str">
            <v>有</v>
          </cell>
          <cell r="CF11">
            <v>90</v>
          </cell>
          <cell r="CG11">
            <v>15</v>
          </cell>
          <cell r="CH11">
            <v>60</v>
          </cell>
          <cell r="CI11">
            <v>15</v>
          </cell>
          <cell r="CJ11" t="str">
            <v>４週６休</v>
          </cell>
          <cell r="CM11" t="str">
            <v>×</v>
          </cell>
          <cell r="CN11" t="str">
            <v>○</v>
          </cell>
          <cell r="CP11">
            <v>1</v>
          </cell>
          <cell r="CQ11" t="str">
            <v>○</v>
          </cell>
          <cell r="CR11" t="str">
            <v>○</v>
          </cell>
          <cell r="CS11" t="str">
            <v>随時</v>
          </cell>
          <cell r="CT11" t="str">
            <v>2日後</v>
          </cell>
          <cell r="CU11" t="str">
            <v>電話</v>
          </cell>
          <cell r="CV11" t="str">
            <v>破棄</v>
          </cell>
          <cell r="CW11" t="str">
            <v>×</v>
          </cell>
          <cell r="CY11" t="str">
            <v>～</v>
          </cell>
          <cell r="DA11" t="str">
            <v>×</v>
          </cell>
          <cell r="DB11" t="str">
            <v>×</v>
          </cell>
          <cell r="DC11" t="str">
            <v>○</v>
          </cell>
          <cell r="DD11" t="str">
            <v>×</v>
          </cell>
          <cell r="DE11" t="str">
            <v>○</v>
          </cell>
          <cell r="DF11" t="str">
            <v>日常会話が可能な方</v>
          </cell>
          <cell r="DG11" t="str">
            <v>繁忙期の募集の為、時間外でも作業ができる方、大歓迎です。初めての方は大変かもしれませんが秋から冬へ移っていく真狩を体験してください。</v>
          </cell>
        </row>
        <row r="12">
          <cell r="A12">
            <v>3</v>
          </cell>
          <cell r="B12" t="str">
            <v>真狩</v>
          </cell>
          <cell r="C12" t="str">
            <v>合田　浩二</v>
          </cell>
          <cell r="D12" t="str">
            <v>ゴウダ　コウジ</v>
          </cell>
          <cell r="F12">
            <v>42624</v>
          </cell>
          <cell r="G12">
            <v>42989</v>
          </cell>
          <cell r="H12">
            <v>1</v>
          </cell>
          <cell r="I12" t="str">
            <v>090-1645-6501</v>
          </cell>
          <cell r="J12" t="str">
            <v>0136-45-2674</v>
          </cell>
          <cell r="K12" t="str">
            <v>048-1621</v>
          </cell>
          <cell r="L12" t="str">
            <v>虻田郡真狩村字豊川269-7番地</v>
          </cell>
          <cell r="M12" t="str">
            <v>真狩村</v>
          </cell>
          <cell r="N12">
            <v>3</v>
          </cell>
          <cell r="Q12" t="str">
            <v>無</v>
          </cell>
          <cell r="AA12" t="str">
            <v>馬鈴薯・豆類・ゆり根・長芋・人参</v>
          </cell>
          <cell r="AB12" t="str">
            <v>馬鈴薯植付から収穫</v>
          </cell>
          <cell r="AC12" t="str">
            <v>長芋、ゆり根の植付から収穫</v>
          </cell>
          <cell r="AD12" t="str">
            <v>軽トラックでの畑から倉庫までの運搬</v>
          </cell>
          <cell r="AE12" t="str">
            <v>普通免許（ＭＴ）</v>
          </cell>
          <cell r="AF12">
            <v>42814</v>
          </cell>
          <cell r="AG12" t="str">
            <v>～</v>
          </cell>
          <cell r="AH12">
            <v>43069</v>
          </cell>
          <cell r="AJ12" t="str">
            <v>～</v>
          </cell>
          <cell r="AM12" t="str">
            <v>～</v>
          </cell>
          <cell r="AO12" t="str">
            <v>○</v>
          </cell>
          <cell r="AP12" t="str">
            <v>○</v>
          </cell>
          <cell r="AQ12" t="str">
            <v>○</v>
          </cell>
          <cell r="AR12" t="str">
            <v>○</v>
          </cell>
          <cell r="AS12" t="str">
            <v>×</v>
          </cell>
          <cell r="AT12" t="str">
            <v>×</v>
          </cell>
          <cell r="AU12" t="str">
            <v>○</v>
          </cell>
          <cell r="AV12" t="str">
            <v>○</v>
          </cell>
          <cell r="AW12" t="str">
            <v>○</v>
          </cell>
          <cell r="AX12">
            <v>165000</v>
          </cell>
          <cell r="AY12">
            <v>22</v>
          </cell>
          <cell r="BD12">
            <v>1000</v>
          </cell>
          <cell r="BE12" t="str">
            <v>○</v>
          </cell>
          <cell r="BF12" t="str">
            <v>○</v>
          </cell>
          <cell r="BG12" t="str">
            <v>雇用契約による</v>
          </cell>
          <cell r="BH12" t="str">
            <v>雇用契約による</v>
          </cell>
          <cell r="BI12" t="str">
            <v>無</v>
          </cell>
          <cell r="BJ12" t="str">
            <v>無</v>
          </cell>
          <cell r="BK12" t="str">
            <v>△</v>
          </cell>
          <cell r="BL12" t="str">
            <v>検討</v>
          </cell>
          <cell r="BN12" t="str">
            <v>×</v>
          </cell>
          <cell r="BP12" t="str">
            <v>×</v>
          </cell>
          <cell r="BR12" t="str">
            <v>×</v>
          </cell>
          <cell r="BT12" t="str">
            <v>×</v>
          </cell>
          <cell r="BV12" t="str">
            <v>×</v>
          </cell>
          <cell r="BW12" t="str">
            <v>○</v>
          </cell>
          <cell r="BX12" t="str">
            <v>×</v>
          </cell>
          <cell r="BY12" t="str">
            <v>×</v>
          </cell>
          <cell r="BZ12">
            <v>0.33333333333333331</v>
          </cell>
          <cell r="CA12" t="str">
            <v>～</v>
          </cell>
          <cell r="CB12">
            <v>0.70833333333333337</v>
          </cell>
          <cell r="CC12">
            <v>0.37500000000000006</v>
          </cell>
          <cell r="CD12">
            <v>7.5</v>
          </cell>
          <cell r="CE12" t="str">
            <v>有</v>
          </cell>
          <cell r="CF12">
            <v>90</v>
          </cell>
          <cell r="CG12">
            <v>15</v>
          </cell>
          <cell r="CH12">
            <v>60</v>
          </cell>
          <cell r="CI12">
            <v>15</v>
          </cell>
          <cell r="CJ12" t="str">
            <v>４週６休</v>
          </cell>
          <cell r="CM12" t="str">
            <v>×</v>
          </cell>
          <cell r="CN12" t="str">
            <v>○</v>
          </cell>
          <cell r="CP12">
            <v>1</v>
          </cell>
          <cell r="CQ12" t="str">
            <v>○</v>
          </cell>
          <cell r="CR12" t="str">
            <v>○</v>
          </cell>
          <cell r="CS12" t="str">
            <v>随時</v>
          </cell>
          <cell r="CT12" t="str">
            <v>2日後</v>
          </cell>
          <cell r="CU12" t="str">
            <v>電話</v>
          </cell>
          <cell r="CV12" t="str">
            <v>返却</v>
          </cell>
          <cell r="CW12" t="str">
            <v>×</v>
          </cell>
          <cell r="CY12" t="str">
            <v>～</v>
          </cell>
          <cell r="DA12" t="str">
            <v>×</v>
          </cell>
          <cell r="DB12" t="str">
            <v>×</v>
          </cell>
          <cell r="DC12" t="str">
            <v>○</v>
          </cell>
          <cell r="DD12" t="str">
            <v>×</v>
          </cell>
          <cell r="DE12" t="str">
            <v>○</v>
          </cell>
          <cell r="DF12" t="str">
            <v>日本語堪能な方</v>
          </cell>
          <cell r="DG12" t="str">
            <v>家族経営で私たち夫婦、息子夫婦孫2人で仲良くがんばっています。是非一緒に働いてみませんか</v>
          </cell>
        </row>
        <row r="13">
          <cell r="A13">
            <v>4</v>
          </cell>
          <cell r="B13" t="str">
            <v>真狩</v>
          </cell>
          <cell r="C13" t="str">
            <v>向井　芳和</v>
          </cell>
          <cell r="D13" t="str">
            <v>ムカイ　ヨシカズ</v>
          </cell>
          <cell r="F13">
            <v>42711</v>
          </cell>
          <cell r="G13">
            <v>43076</v>
          </cell>
          <cell r="H13">
            <v>1</v>
          </cell>
          <cell r="I13" t="str">
            <v>090-5073-8063</v>
          </cell>
          <cell r="J13" t="str">
            <v>0136-45-3261</v>
          </cell>
          <cell r="K13" t="str">
            <v>048-1622</v>
          </cell>
          <cell r="L13" t="str">
            <v>虻田郡真狩村字加野５３番地４</v>
          </cell>
          <cell r="M13" t="str">
            <v>真狩村</v>
          </cell>
          <cell r="N13">
            <v>4</v>
          </cell>
          <cell r="P13">
            <v>1</v>
          </cell>
          <cell r="Q13" t="str">
            <v>要相談</v>
          </cell>
          <cell r="AA13" t="str">
            <v>馬鈴薯・麦・豆類・甜菜・大根・人参</v>
          </cell>
          <cell r="AB13" t="str">
            <v>種の植付、畑の管理、収穫</v>
          </cell>
          <cell r="AC13" t="str">
            <v>農作業経験が無くてもやる気を尊重。丁寧に指導致します。</v>
          </cell>
          <cell r="AD13" t="str">
            <v>軽トラック等の運転を依頼する場合あり。</v>
          </cell>
          <cell r="AE13" t="str">
            <v>普通免許（ＭＴ）</v>
          </cell>
          <cell r="AF13">
            <v>42814</v>
          </cell>
          <cell r="AG13" t="str">
            <v>～</v>
          </cell>
          <cell r="AH13">
            <v>43039</v>
          </cell>
          <cell r="AJ13" t="str">
            <v>～</v>
          </cell>
          <cell r="AM13" t="str">
            <v>～</v>
          </cell>
          <cell r="AO13" t="str">
            <v>○</v>
          </cell>
          <cell r="AP13" t="str">
            <v>○</v>
          </cell>
          <cell r="AQ13" t="str">
            <v>○</v>
          </cell>
          <cell r="AR13" t="str">
            <v>×</v>
          </cell>
          <cell r="AS13" t="str">
            <v>×</v>
          </cell>
          <cell r="AT13" t="str">
            <v>○</v>
          </cell>
          <cell r="AU13" t="str">
            <v>○</v>
          </cell>
          <cell r="AV13" t="str">
            <v>○</v>
          </cell>
          <cell r="AW13" t="str">
            <v>×</v>
          </cell>
          <cell r="AX13">
            <v>177650</v>
          </cell>
          <cell r="AY13">
            <v>22</v>
          </cell>
          <cell r="BD13">
            <v>950</v>
          </cell>
          <cell r="BE13" t="str">
            <v>△</v>
          </cell>
          <cell r="BF13" t="str">
            <v>○</v>
          </cell>
          <cell r="BG13" t="str">
            <v>月末</v>
          </cell>
          <cell r="BH13" t="str">
            <v>翌月10日</v>
          </cell>
          <cell r="BI13" t="str">
            <v>無</v>
          </cell>
          <cell r="BJ13" t="str">
            <v>無</v>
          </cell>
          <cell r="BK13" t="str">
            <v>○</v>
          </cell>
          <cell r="BL13">
            <v>12.5</v>
          </cell>
          <cell r="BN13" t="str">
            <v>△</v>
          </cell>
          <cell r="BO13" t="str">
            <v>検討</v>
          </cell>
          <cell r="BP13" t="str">
            <v>×</v>
          </cell>
          <cell r="BR13" t="str">
            <v>×</v>
          </cell>
          <cell r="BT13" t="str">
            <v>×</v>
          </cell>
          <cell r="BV13" t="str">
            <v>×</v>
          </cell>
          <cell r="BW13" t="str">
            <v>○</v>
          </cell>
          <cell r="BX13" t="str">
            <v>×</v>
          </cell>
          <cell r="BY13" t="str">
            <v>×</v>
          </cell>
          <cell r="BZ13">
            <v>0.29166666666666669</v>
          </cell>
          <cell r="CA13" t="str">
            <v>～</v>
          </cell>
          <cell r="CB13">
            <v>0.70833333333333337</v>
          </cell>
          <cell r="CC13">
            <v>0.41666666666666669</v>
          </cell>
          <cell r="CD13">
            <v>8.5</v>
          </cell>
          <cell r="CE13" t="str">
            <v>有</v>
          </cell>
          <cell r="CF13">
            <v>90</v>
          </cell>
          <cell r="CG13">
            <v>15</v>
          </cell>
          <cell r="CH13">
            <v>60</v>
          </cell>
          <cell r="CI13">
            <v>15</v>
          </cell>
          <cell r="CJ13" t="str">
            <v>毎週日曜日</v>
          </cell>
          <cell r="CM13" t="str">
            <v>×</v>
          </cell>
          <cell r="CN13" t="str">
            <v>○</v>
          </cell>
          <cell r="CO13" t="str">
            <v>熟練手当有（前年勤務者）２年目５千円、３年目８千円、４年目１０千円／月</v>
          </cell>
          <cell r="CP13">
            <v>1</v>
          </cell>
          <cell r="CQ13" t="str">
            <v>○</v>
          </cell>
          <cell r="CR13" t="str">
            <v>△</v>
          </cell>
          <cell r="CS13" t="str">
            <v>随時</v>
          </cell>
          <cell r="CT13" t="str">
            <v>3日後</v>
          </cell>
          <cell r="CU13" t="str">
            <v>電話</v>
          </cell>
          <cell r="CV13" t="str">
            <v>返却</v>
          </cell>
          <cell r="CW13" t="str">
            <v>○</v>
          </cell>
          <cell r="CX13" t="str">
            <v>契約開始</v>
          </cell>
          <cell r="CY13" t="str">
            <v>～</v>
          </cell>
          <cell r="CZ13" t="str">
            <v>１０日間</v>
          </cell>
          <cell r="DA13" t="str">
            <v>×</v>
          </cell>
          <cell r="DB13" t="str">
            <v>×</v>
          </cell>
          <cell r="DC13" t="str">
            <v>×</v>
          </cell>
          <cell r="DD13" t="str">
            <v>×</v>
          </cell>
          <cell r="DE13" t="str">
            <v>○</v>
          </cell>
          <cell r="DF13" t="str">
            <v>日常会話が可能な方</v>
          </cell>
          <cell r="DG13" t="str">
            <v>肥料農薬を減らす栽培を行い、安心・安全な野菜づくりに取り組んでいます。休憩時間・休日もしっかり確保し、労働環境改善に努めています。</v>
          </cell>
        </row>
        <row r="14">
          <cell r="A14">
            <v>5</v>
          </cell>
          <cell r="B14" t="str">
            <v>ニセコ</v>
          </cell>
          <cell r="C14" t="str">
            <v>松田　修身</v>
          </cell>
          <cell r="D14" t="str">
            <v>マツダ　オサミ</v>
          </cell>
          <cell r="F14">
            <v>42716</v>
          </cell>
          <cell r="G14">
            <v>43081</v>
          </cell>
          <cell r="H14">
            <v>1</v>
          </cell>
          <cell r="I14" t="str">
            <v>090-9080-2278</v>
          </cell>
          <cell r="J14" t="str">
            <v>0136-44-3417</v>
          </cell>
          <cell r="K14" t="str">
            <v>048-1522</v>
          </cell>
          <cell r="L14" t="str">
            <v>虻田郡ニセコ町字曽我358番地2</v>
          </cell>
          <cell r="M14" t="str">
            <v>ニセコ町</v>
          </cell>
          <cell r="N14">
            <v>3</v>
          </cell>
          <cell r="O14">
            <v>1</v>
          </cell>
          <cell r="Q14" t="str">
            <v>無</v>
          </cell>
          <cell r="AA14" t="str">
            <v>馬鈴薯・大豆・人参・ゆり根</v>
          </cell>
          <cell r="AB14" t="str">
            <v>種の植付、畑の管理、収穫機に乗り選別作業等</v>
          </cell>
          <cell r="AC14" t="str">
            <v>農作業未経験の方も歓迎いたします。</v>
          </cell>
          <cell r="AD14" t="str">
            <v>トラクター等の運転を依頼する場合あり。</v>
          </cell>
          <cell r="AE14" t="str">
            <v>普通免許</v>
          </cell>
          <cell r="AF14">
            <v>42948</v>
          </cell>
          <cell r="AG14" t="str">
            <v>～</v>
          </cell>
          <cell r="AH14" t="str">
            <v>2017/11/31</v>
          </cell>
          <cell r="AJ14" t="str">
            <v>～</v>
          </cell>
          <cell r="AM14" t="str">
            <v>～</v>
          </cell>
          <cell r="AO14" t="str">
            <v>×</v>
          </cell>
          <cell r="AP14" t="str">
            <v>×</v>
          </cell>
          <cell r="AQ14" t="str">
            <v>×</v>
          </cell>
          <cell r="AR14" t="str">
            <v>×</v>
          </cell>
          <cell r="AS14" t="str">
            <v>×</v>
          </cell>
          <cell r="AT14" t="str">
            <v>○</v>
          </cell>
          <cell r="AU14" t="str">
            <v>○</v>
          </cell>
          <cell r="AV14" t="str">
            <v>○</v>
          </cell>
          <cell r="AW14" t="str">
            <v>○</v>
          </cell>
          <cell r="AX14">
            <v>158400</v>
          </cell>
          <cell r="AY14">
            <v>22</v>
          </cell>
          <cell r="BD14">
            <v>900</v>
          </cell>
          <cell r="BE14" t="str">
            <v>△</v>
          </cell>
          <cell r="BF14" t="str">
            <v>○</v>
          </cell>
          <cell r="BG14" t="str">
            <v>雇用契約による</v>
          </cell>
          <cell r="BH14" t="str">
            <v>雇用契約による</v>
          </cell>
          <cell r="BI14" t="str">
            <v>無</v>
          </cell>
          <cell r="BJ14" t="str">
            <v>無</v>
          </cell>
          <cell r="BK14" t="str">
            <v>○</v>
          </cell>
          <cell r="BL14">
            <v>12.5</v>
          </cell>
          <cell r="BM14" t="str">
            <v>500円／日</v>
          </cell>
          <cell r="BN14" t="str">
            <v>△</v>
          </cell>
          <cell r="BO14" t="str">
            <v>検討</v>
          </cell>
          <cell r="BP14" t="str">
            <v>×</v>
          </cell>
          <cell r="BR14" t="str">
            <v>×</v>
          </cell>
          <cell r="BT14" t="str">
            <v>×</v>
          </cell>
          <cell r="BV14" t="str">
            <v>×</v>
          </cell>
          <cell r="BW14" t="str">
            <v>○</v>
          </cell>
          <cell r="BX14" t="str">
            <v>×</v>
          </cell>
          <cell r="BY14" t="str">
            <v>×</v>
          </cell>
          <cell r="BZ14">
            <v>0.33333333333333331</v>
          </cell>
          <cell r="CA14" t="str">
            <v>～</v>
          </cell>
          <cell r="CB14">
            <v>0.72916666666666663</v>
          </cell>
          <cell r="CC14">
            <v>0.39583333333333331</v>
          </cell>
          <cell r="CD14">
            <v>8</v>
          </cell>
          <cell r="CE14" t="str">
            <v>有</v>
          </cell>
          <cell r="CF14">
            <v>90</v>
          </cell>
          <cell r="CG14">
            <v>15</v>
          </cell>
          <cell r="CH14">
            <v>60</v>
          </cell>
          <cell r="CI14">
            <v>15</v>
          </cell>
          <cell r="CJ14" t="str">
            <v>４週４休</v>
          </cell>
          <cell r="CM14" t="str">
            <v>○</v>
          </cell>
          <cell r="CN14" t="str">
            <v>○</v>
          </cell>
          <cell r="CP14">
            <v>1</v>
          </cell>
          <cell r="CQ14" t="str">
            <v>○</v>
          </cell>
          <cell r="CR14" t="str">
            <v>×</v>
          </cell>
          <cell r="CS14" t="str">
            <v>随時</v>
          </cell>
          <cell r="CT14" t="str">
            <v>即決</v>
          </cell>
          <cell r="CU14" t="str">
            <v>電話</v>
          </cell>
          <cell r="CV14" t="str">
            <v>破棄</v>
          </cell>
          <cell r="CW14" t="str">
            <v>×</v>
          </cell>
          <cell r="CY14" t="str">
            <v>～</v>
          </cell>
          <cell r="DA14" t="str">
            <v>△</v>
          </cell>
          <cell r="DB14" t="str">
            <v>△</v>
          </cell>
          <cell r="DC14" t="str">
            <v>△</v>
          </cell>
          <cell r="DD14" t="str">
            <v>△</v>
          </cell>
          <cell r="DE14" t="str">
            <v>△</v>
          </cell>
          <cell r="DF14" t="str">
            <v>問わない</v>
          </cell>
          <cell r="DG14" t="str">
            <v>家族経営でアットホームな雰囲気です。農作業未経験の方も安心して作業して頂ける環境です。</v>
          </cell>
        </row>
        <row r="15">
          <cell r="A15">
            <v>6</v>
          </cell>
          <cell r="B15" t="str">
            <v>蘭越</v>
          </cell>
          <cell r="C15" t="str">
            <v>有限会社ファームトピア</v>
          </cell>
          <cell r="D15" t="str">
            <v>ユウゲンガイシャファームトピア</v>
          </cell>
          <cell r="E15" t="str">
            <v>走出　誠一</v>
          </cell>
          <cell r="F15">
            <v>42716</v>
          </cell>
          <cell r="G15">
            <v>43081</v>
          </cell>
          <cell r="H15">
            <v>4</v>
          </cell>
          <cell r="I15" t="str">
            <v>090-3773-9163（川妻）</v>
          </cell>
          <cell r="J15" t="str">
            <v>0136-55-3515</v>
          </cell>
          <cell r="K15" t="str">
            <v>048-1263</v>
          </cell>
          <cell r="L15" t="str">
            <v>磯谷郡蘭越町字三笠234</v>
          </cell>
          <cell r="M15" t="str">
            <v>蘭越町・黒松内町</v>
          </cell>
          <cell r="N15">
            <v>15</v>
          </cell>
          <cell r="O15">
            <v>9</v>
          </cell>
          <cell r="P15">
            <v>12</v>
          </cell>
          <cell r="Q15" t="str">
            <v>有</v>
          </cell>
          <cell r="R15">
            <v>1</v>
          </cell>
          <cell r="S15">
            <v>10000</v>
          </cell>
          <cell r="T15" t="str">
            <v>○</v>
          </cell>
          <cell r="U15" t="str">
            <v>共有</v>
          </cell>
          <cell r="V15" t="str">
            <v>○</v>
          </cell>
          <cell r="W15" t="str">
            <v>共有</v>
          </cell>
          <cell r="X15" t="str">
            <v>○</v>
          </cell>
          <cell r="Y15" t="str">
            <v>共有</v>
          </cell>
          <cell r="AA15" t="str">
            <v>馬鈴薯・小麦・豆類・そば・アスパラ</v>
          </cell>
          <cell r="AB15" t="str">
            <v>播種から管理（草取り等）、収穫まで農作業全般に携わって頂きます。</v>
          </cell>
          <cell r="AC15" t="str">
            <v>免許の有る方はワゴン車、軽トラックの運転をお願いする事があります。</v>
          </cell>
          <cell r="AD15" t="str">
            <v>未経験者でも大丈夫です。乗れる方はトラクター作業もあります。</v>
          </cell>
          <cell r="AE15" t="str">
            <v>普通免許（ＭＴならなお可）</v>
          </cell>
          <cell r="AF15">
            <v>42826</v>
          </cell>
          <cell r="AG15" t="str">
            <v>～</v>
          </cell>
          <cell r="AH15">
            <v>43039</v>
          </cell>
          <cell r="AI15">
            <v>42840</v>
          </cell>
          <cell r="AJ15" t="str">
            <v>～</v>
          </cell>
          <cell r="AK15">
            <v>42901</v>
          </cell>
          <cell r="AL15">
            <v>42952</v>
          </cell>
          <cell r="AM15" t="str">
            <v>～</v>
          </cell>
          <cell r="AN15">
            <v>43039</v>
          </cell>
          <cell r="AO15" t="str">
            <v>×</v>
          </cell>
          <cell r="AP15" t="str">
            <v>○</v>
          </cell>
          <cell r="AQ15" t="str">
            <v>○</v>
          </cell>
          <cell r="AR15" t="str">
            <v>○</v>
          </cell>
          <cell r="AS15" t="str">
            <v>○</v>
          </cell>
          <cell r="AT15" t="str">
            <v>○</v>
          </cell>
          <cell r="AU15" t="str">
            <v>○</v>
          </cell>
          <cell r="AV15" t="str">
            <v>○</v>
          </cell>
          <cell r="AW15" t="str">
            <v>×</v>
          </cell>
          <cell r="AX15">
            <v>172000</v>
          </cell>
          <cell r="AY15">
            <v>24</v>
          </cell>
          <cell r="AZ15" t="str">
            <v>住宅</v>
          </cell>
          <cell r="BA15">
            <v>10000</v>
          </cell>
          <cell r="BD15">
            <v>900</v>
          </cell>
          <cell r="BE15" t="str">
            <v>○</v>
          </cell>
          <cell r="BF15" t="str">
            <v>○</v>
          </cell>
          <cell r="BG15" t="str">
            <v>月末締め</v>
          </cell>
          <cell r="BH15" t="str">
            <v>翌月10日</v>
          </cell>
          <cell r="BI15">
            <v>0.03</v>
          </cell>
          <cell r="BJ15" t="str">
            <v>有</v>
          </cell>
          <cell r="BK15" t="str">
            <v>○</v>
          </cell>
          <cell r="BL15">
            <v>10</v>
          </cell>
          <cell r="BM15">
            <v>20000</v>
          </cell>
          <cell r="BN15" t="str">
            <v>○</v>
          </cell>
          <cell r="BP15" t="str">
            <v>×</v>
          </cell>
          <cell r="BR15" t="str">
            <v>×</v>
          </cell>
          <cell r="BT15" t="str">
            <v>×</v>
          </cell>
          <cell r="BV15" t="str">
            <v>○</v>
          </cell>
          <cell r="BW15" t="str">
            <v>○</v>
          </cell>
          <cell r="BX15" t="str">
            <v>○</v>
          </cell>
          <cell r="BY15" t="str">
            <v>○</v>
          </cell>
          <cell r="BZ15">
            <v>0.33333333333333331</v>
          </cell>
          <cell r="CA15" t="str">
            <v>～</v>
          </cell>
          <cell r="CB15">
            <v>0.70833333333333337</v>
          </cell>
          <cell r="CC15">
            <v>0.37500000000000006</v>
          </cell>
          <cell r="CD15">
            <v>7.5</v>
          </cell>
          <cell r="CE15" t="str">
            <v>有</v>
          </cell>
          <cell r="CF15">
            <v>90</v>
          </cell>
          <cell r="CG15">
            <v>15</v>
          </cell>
          <cell r="CH15">
            <v>60</v>
          </cell>
          <cell r="CI15">
            <v>15</v>
          </cell>
          <cell r="CJ15" t="str">
            <v>毎週日曜日</v>
          </cell>
          <cell r="CM15" t="str">
            <v>×</v>
          </cell>
          <cell r="CN15" t="str">
            <v>○</v>
          </cell>
          <cell r="CP15">
            <v>4</v>
          </cell>
          <cell r="CQ15" t="str">
            <v>○</v>
          </cell>
          <cell r="CR15" t="str">
            <v>○</v>
          </cell>
          <cell r="CS15" t="str">
            <v>随時</v>
          </cell>
          <cell r="CT15" t="str">
            <v>2日後</v>
          </cell>
          <cell r="CU15" t="str">
            <v>電話</v>
          </cell>
          <cell r="CV15" t="str">
            <v>破棄</v>
          </cell>
          <cell r="CW15" t="str">
            <v>○</v>
          </cell>
          <cell r="CX15" t="str">
            <v>契約開始</v>
          </cell>
          <cell r="CY15" t="str">
            <v>～</v>
          </cell>
          <cell r="CZ15" t="str">
            <v>１ヶ月</v>
          </cell>
          <cell r="DA15" t="str">
            <v>×</v>
          </cell>
          <cell r="DB15" t="str">
            <v>×</v>
          </cell>
          <cell r="DC15" t="str">
            <v>×</v>
          </cell>
          <cell r="DD15" t="str">
            <v>×</v>
          </cell>
          <cell r="DE15" t="str">
            <v>×</v>
          </cell>
          <cell r="DF15" t="str">
            <v>意思の疎通が出来れば片言日本語でも可</v>
          </cell>
          <cell r="DG15" t="str">
            <v>法人経営です。社員パートとも60代から19才まで多様な経歴の男女が集まっています。社員寮はコンビニ徒歩5分、冬期間他で働いても住む事が可能です。</v>
          </cell>
        </row>
        <row r="16">
          <cell r="A16">
            <v>7</v>
          </cell>
          <cell r="B16" t="str">
            <v>蘭越</v>
          </cell>
          <cell r="C16" t="str">
            <v>金黒　光</v>
          </cell>
          <cell r="D16" t="str">
            <v>カネクロ　ヒカリ</v>
          </cell>
          <cell r="F16">
            <v>42716</v>
          </cell>
          <cell r="G16">
            <v>43081</v>
          </cell>
          <cell r="H16">
            <v>1</v>
          </cell>
          <cell r="I16" t="str">
            <v>080-4099-9150</v>
          </cell>
          <cell r="K16" t="str">
            <v>048-1323</v>
          </cell>
          <cell r="L16" t="str">
            <v>磯谷郡蘭越町黄金133番地2</v>
          </cell>
          <cell r="M16" t="str">
            <v>蘭越町</v>
          </cell>
          <cell r="N16">
            <v>1</v>
          </cell>
          <cell r="Q16" t="str">
            <v>要相談</v>
          </cell>
          <cell r="AA16" t="str">
            <v>トマト・ブロッコリー・スナップエンドウ</v>
          </cell>
          <cell r="AB16" t="str">
            <v>大玉トマト、ミニトマト、ブロッコリー、スナップエンドウ　に関わる作業全般</v>
          </cell>
          <cell r="AC16" t="str">
            <v>定植、つり誘引、整枝葉かき、収穫</v>
          </cell>
          <cell r="AF16">
            <v>42862</v>
          </cell>
          <cell r="AG16" t="str">
            <v>～</v>
          </cell>
          <cell r="AH16">
            <v>43046</v>
          </cell>
          <cell r="AI16">
            <v>42931</v>
          </cell>
          <cell r="AJ16" t="str">
            <v>～</v>
          </cell>
          <cell r="AK16">
            <v>43038</v>
          </cell>
          <cell r="AM16" t="str">
            <v>～</v>
          </cell>
          <cell r="AO16" t="str">
            <v>×</v>
          </cell>
          <cell r="AP16" t="str">
            <v>×</v>
          </cell>
          <cell r="AQ16" t="str">
            <v>○</v>
          </cell>
          <cell r="AR16" t="str">
            <v>○</v>
          </cell>
          <cell r="AS16" t="str">
            <v>○</v>
          </cell>
          <cell r="AT16" t="str">
            <v>○</v>
          </cell>
          <cell r="AU16" t="str">
            <v>○</v>
          </cell>
          <cell r="AV16" t="str">
            <v>○</v>
          </cell>
          <cell r="AW16" t="str">
            <v>×</v>
          </cell>
          <cell r="AX16">
            <v>168750</v>
          </cell>
          <cell r="AY16">
            <v>25</v>
          </cell>
          <cell r="BD16">
            <v>900</v>
          </cell>
          <cell r="BE16" t="str">
            <v>○</v>
          </cell>
          <cell r="BF16" t="str">
            <v>○</v>
          </cell>
          <cell r="BG16" t="str">
            <v>雇用契約による</v>
          </cell>
          <cell r="BH16" t="str">
            <v>雇用契約による</v>
          </cell>
          <cell r="BI16" t="str">
            <v>無</v>
          </cell>
          <cell r="BJ16" t="str">
            <v>無</v>
          </cell>
          <cell r="BK16" t="str">
            <v>○</v>
          </cell>
          <cell r="BL16">
            <v>12.5</v>
          </cell>
          <cell r="BM16">
            <v>10000</v>
          </cell>
          <cell r="BN16" t="str">
            <v>×</v>
          </cell>
          <cell r="BP16" t="str">
            <v>×</v>
          </cell>
          <cell r="BR16" t="str">
            <v>×</v>
          </cell>
          <cell r="BT16" t="str">
            <v>×</v>
          </cell>
          <cell r="BV16" t="str">
            <v>×</v>
          </cell>
          <cell r="BW16" t="str">
            <v>○</v>
          </cell>
          <cell r="BX16" t="str">
            <v>×</v>
          </cell>
          <cell r="BY16" t="str">
            <v>×</v>
          </cell>
          <cell r="BZ16">
            <v>0.33333333333333331</v>
          </cell>
          <cell r="CA16" t="str">
            <v>～</v>
          </cell>
          <cell r="CB16">
            <v>0.70833333333333337</v>
          </cell>
          <cell r="CC16">
            <v>0.37500000000000006</v>
          </cell>
          <cell r="CD16">
            <v>7.5</v>
          </cell>
          <cell r="CE16" t="str">
            <v>有</v>
          </cell>
          <cell r="CF16">
            <v>90</v>
          </cell>
          <cell r="CG16">
            <v>15</v>
          </cell>
          <cell r="CH16">
            <v>60</v>
          </cell>
          <cell r="CI16">
            <v>15</v>
          </cell>
          <cell r="CJ16" t="str">
            <v>毎週日曜日</v>
          </cell>
          <cell r="CM16" t="str">
            <v>×</v>
          </cell>
          <cell r="CN16" t="str">
            <v>○</v>
          </cell>
          <cell r="CP16">
            <v>1</v>
          </cell>
          <cell r="CQ16" t="str">
            <v>○</v>
          </cell>
          <cell r="CR16" t="str">
            <v>○</v>
          </cell>
          <cell r="CS16" t="str">
            <v>随時</v>
          </cell>
          <cell r="CT16" t="str">
            <v>2日後</v>
          </cell>
          <cell r="CU16" t="str">
            <v>電話</v>
          </cell>
          <cell r="CV16" t="str">
            <v>破棄</v>
          </cell>
          <cell r="CW16" t="str">
            <v>×</v>
          </cell>
          <cell r="CY16" t="str">
            <v>～</v>
          </cell>
          <cell r="DA16" t="str">
            <v>×</v>
          </cell>
          <cell r="DB16" t="str">
            <v>×</v>
          </cell>
          <cell r="DC16" t="str">
            <v>×</v>
          </cell>
          <cell r="DD16" t="str">
            <v>×</v>
          </cell>
          <cell r="DE16" t="str">
            <v>×</v>
          </cell>
          <cell r="DF16" t="str">
            <v>日本語堪能な方（私は少しなら英語ができます。）</v>
          </cell>
          <cell r="DG16" t="str">
            <v>農業がやりたくて脱サラを決意し、就農して2年が経ちました。規模拡大につき人員を募集します。雇用時期や労働時間など希望があればご相談下さい。</v>
          </cell>
        </row>
        <row r="17">
          <cell r="A17">
            <v>8</v>
          </cell>
          <cell r="B17" t="str">
            <v>黒松内</v>
          </cell>
          <cell r="C17" t="str">
            <v>二階堂　和博</v>
          </cell>
          <cell r="D17" t="str">
            <v>ニカイドウ　カズヒロ</v>
          </cell>
          <cell r="F17">
            <v>42717</v>
          </cell>
          <cell r="G17">
            <v>43082</v>
          </cell>
          <cell r="H17">
            <v>2</v>
          </cell>
          <cell r="I17" t="str">
            <v>090-8633-5494</v>
          </cell>
          <cell r="J17" t="str">
            <v>0136-73-2038</v>
          </cell>
          <cell r="K17" t="str">
            <v>048-0143</v>
          </cell>
          <cell r="L17" t="str">
            <v>寿都郡黒松内町大成466番地</v>
          </cell>
          <cell r="M17" t="str">
            <v>黒松内</v>
          </cell>
          <cell r="N17">
            <v>2</v>
          </cell>
          <cell r="O17">
            <v>1</v>
          </cell>
          <cell r="Q17" t="str">
            <v>斡旋</v>
          </cell>
          <cell r="AA17" t="str">
            <v>酪農業</v>
          </cell>
          <cell r="AB17" t="str">
            <v>牛舎通路の掃き掃除、敷きわら交換、乳頭消毒搾乳、尻尾洗い、哺乳、餌やりなど</v>
          </cell>
          <cell r="AE17" t="str">
            <v>普通免許（MTならなお可）</v>
          </cell>
          <cell r="AF17">
            <v>42826</v>
          </cell>
          <cell r="AG17" t="str">
            <v>～</v>
          </cell>
          <cell r="AH17">
            <v>43039</v>
          </cell>
          <cell r="AJ17" t="str">
            <v>～</v>
          </cell>
          <cell r="AM17" t="str">
            <v>～</v>
          </cell>
          <cell r="AO17" t="str">
            <v>×</v>
          </cell>
          <cell r="AP17" t="str">
            <v>○</v>
          </cell>
          <cell r="AQ17" t="str">
            <v>○</v>
          </cell>
          <cell r="AR17" t="str">
            <v>○</v>
          </cell>
          <cell r="AS17" t="str">
            <v>○</v>
          </cell>
          <cell r="AT17" t="str">
            <v>○</v>
          </cell>
          <cell r="AU17" t="str">
            <v>○</v>
          </cell>
          <cell r="AV17" t="str">
            <v>○</v>
          </cell>
          <cell r="AW17" t="str">
            <v>×</v>
          </cell>
          <cell r="AX17">
            <v>158400</v>
          </cell>
          <cell r="AY17">
            <v>22</v>
          </cell>
          <cell r="BD17">
            <v>900</v>
          </cell>
          <cell r="BE17" t="str">
            <v>○</v>
          </cell>
          <cell r="BF17" t="str">
            <v>○</v>
          </cell>
          <cell r="BG17" t="str">
            <v>雇用契約による</v>
          </cell>
          <cell r="BH17" t="str">
            <v>雇用契約による</v>
          </cell>
          <cell r="BI17" t="str">
            <v>無</v>
          </cell>
          <cell r="BJ17" t="str">
            <v>無</v>
          </cell>
          <cell r="BK17" t="str">
            <v>○</v>
          </cell>
          <cell r="BL17">
            <v>13.5</v>
          </cell>
          <cell r="BN17" t="str">
            <v>×</v>
          </cell>
          <cell r="BP17" t="str">
            <v>×</v>
          </cell>
          <cell r="BR17" t="str">
            <v>×</v>
          </cell>
          <cell r="BT17" t="str">
            <v>×</v>
          </cell>
          <cell r="BV17" t="str">
            <v>×</v>
          </cell>
          <cell r="BW17" t="str">
            <v>○</v>
          </cell>
          <cell r="BX17" t="str">
            <v>×</v>
          </cell>
          <cell r="BY17" t="str">
            <v>×</v>
          </cell>
          <cell r="BZ17">
            <v>0.22916666666666666</v>
          </cell>
          <cell r="CA17" t="str">
            <v>～</v>
          </cell>
          <cell r="CB17">
            <v>0.83333333333333337</v>
          </cell>
          <cell r="CC17">
            <v>0.60416666666666674</v>
          </cell>
          <cell r="CD17">
            <v>8</v>
          </cell>
          <cell r="CE17" t="str">
            <v>有</v>
          </cell>
          <cell r="CF17">
            <v>90</v>
          </cell>
          <cell r="CG17">
            <v>15</v>
          </cell>
          <cell r="CH17">
            <v>60</v>
          </cell>
          <cell r="CI17">
            <v>15</v>
          </cell>
          <cell r="CJ17" t="str">
            <v>４週４休</v>
          </cell>
          <cell r="CM17" t="str">
            <v>×</v>
          </cell>
          <cell r="CN17" t="str">
            <v>○</v>
          </cell>
          <cell r="CO17" t="str">
            <v>従事日数、労働時間は検討いたしますので
ご相談ください。</v>
          </cell>
          <cell r="CP17">
            <v>2</v>
          </cell>
          <cell r="CQ17" t="str">
            <v>○</v>
          </cell>
          <cell r="CR17" t="str">
            <v>○</v>
          </cell>
          <cell r="CS17" t="str">
            <v>随時</v>
          </cell>
          <cell r="CT17" t="str">
            <v>3日後</v>
          </cell>
          <cell r="CU17" t="str">
            <v>電話</v>
          </cell>
          <cell r="CV17" t="str">
            <v>破棄</v>
          </cell>
          <cell r="CW17" t="str">
            <v>×</v>
          </cell>
          <cell r="CY17" t="str">
            <v>～</v>
          </cell>
          <cell r="DA17" t="str">
            <v>×</v>
          </cell>
          <cell r="DB17" t="str">
            <v>×</v>
          </cell>
          <cell r="DC17" t="str">
            <v>×</v>
          </cell>
          <cell r="DD17" t="str">
            <v>×</v>
          </cell>
          <cell r="DE17" t="str">
            <v>×</v>
          </cell>
          <cell r="DF17" t="str">
            <v>日本語堪能な方</v>
          </cell>
          <cell r="DG17" t="str">
            <v>未経験でも大丈夫、主に搾乳作業なので１カ月もすればOKです。
酪農ヘルパーを目指している方も安心して作業できます。</v>
          </cell>
        </row>
        <row r="18">
          <cell r="A18">
            <v>9</v>
          </cell>
          <cell r="B18" t="str">
            <v>倶知安</v>
          </cell>
          <cell r="C18" t="str">
            <v>株式会社アグリ前田</v>
          </cell>
          <cell r="D18" t="str">
            <v>カブシキガイシャアグリマエダ</v>
          </cell>
          <cell r="E18" t="str">
            <v>前田　直美</v>
          </cell>
          <cell r="F18">
            <v>42717</v>
          </cell>
          <cell r="G18">
            <v>43082</v>
          </cell>
          <cell r="H18">
            <v>2</v>
          </cell>
          <cell r="I18" t="str">
            <v>090-6085-3571</v>
          </cell>
          <cell r="J18" t="str">
            <v>0136-22-3243</v>
          </cell>
          <cell r="K18" t="str">
            <v>044-0082</v>
          </cell>
          <cell r="L18" t="str">
            <v>虻田郡倶知安町字岩尾別9番地7</v>
          </cell>
          <cell r="M18" t="str">
            <v>倶知安町</v>
          </cell>
          <cell r="N18">
            <v>6</v>
          </cell>
          <cell r="O18">
            <v>3</v>
          </cell>
          <cell r="Q18" t="str">
            <v>無</v>
          </cell>
          <cell r="AA18" t="str">
            <v>馬鈴薯・小麦・大豆・甜菜　等</v>
          </cell>
          <cell r="AB18" t="str">
            <v>種の植付、畑の管理（手による草刈り等）</v>
          </cell>
          <cell r="AC18" t="str">
            <v>収穫機に搭乗し、収穫・選別作業　等</v>
          </cell>
          <cell r="AD18" t="str">
            <v>農作業未経験の方も歓迎致します。作業等は丁寧にご指導致します。</v>
          </cell>
          <cell r="AE18" t="str">
            <v>普通免許（ＭＴ）</v>
          </cell>
          <cell r="AF18">
            <v>42826</v>
          </cell>
          <cell r="AG18" t="str">
            <v>～</v>
          </cell>
          <cell r="AH18">
            <v>43039</v>
          </cell>
          <cell r="AI18" t="str">
            <v>最低２ヶ月</v>
          </cell>
          <cell r="AJ18" t="str">
            <v>～</v>
          </cell>
          <cell r="AM18" t="str">
            <v>～</v>
          </cell>
          <cell r="AO18" t="str">
            <v>×</v>
          </cell>
          <cell r="AP18" t="str">
            <v>○</v>
          </cell>
          <cell r="AQ18" t="str">
            <v>○</v>
          </cell>
          <cell r="AR18" t="str">
            <v>×</v>
          </cell>
          <cell r="AS18" t="str">
            <v>×</v>
          </cell>
          <cell r="AT18" t="str">
            <v>○</v>
          </cell>
          <cell r="AU18" t="str">
            <v>○</v>
          </cell>
          <cell r="AV18" t="str">
            <v>○</v>
          </cell>
          <cell r="AW18" t="str">
            <v>×</v>
          </cell>
          <cell r="AX18">
            <v>167200</v>
          </cell>
          <cell r="AY18">
            <v>22</v>
          </cell>
          <cell r="BD18">
            <v>950</v>
          </cell>
          <cell r="BE18" t="str">
            <v>×</v>
          </cell>
          <cell r="BF18" t="str">
            <v>○</v>
          </cell>
          <cell r="BG18" t="str">
            <v>雇用契約による</v>
          </cell>
          <cell r="BH18" t="str">
            <v>雇用契約による</v>
          </cell>
          <cell r="BI18" t="str">
            <v>無</v>
          </cell>
          <cell r="BJ18" t="str">
            <v>無</v>
          </cell>
          <cell r="BK18" t="str">
            <v>○</v>
          </cell>
          <cell r="BL18">
            <v>12.5</v>
          </cell>
          <cell r="BN18" t="str">
            <v>×</v>
          </cell>
          <cell r="BP18" t="str">
            <v>×</v>
          </cell>
          <cell r="BR18" t="str">
            <v>×</v>
          </cell>
          <cell r="BT18" t="str">
            <v>×</v>
          </cell>
          <cell r="BV18" t="str">
            <v>○</v>
          </cell>
          <cell r="BW18" t="str">
            <v>○</v>
          </cell>
          <cell r="BX18" t="str">
            <v>○</v>
          </cell>
          <cell r="BY18" t="str">
            <v>○</v>
          </cell>
          <cell r="BZ18">
            <v>0.3125</v>
          </cell>
          <cell r="CA18" t="str">
            <v>～</v>
          </cell>
          <cell r="CB18">
            <v>0.70833333333333337</v>
          </cell>
          <cell r="CC18">
            <v>0.39583333333333337</v>
          </cell>
          <cell r="CD18">
            <v>8</v>
          </cell>
          <cell r="CE18" t="str">
            <v>有</v>
          </cell>
          <cell r="CF18">
            <v>90</v>
          </cell>
          <cell r="CG18">
            <v>15</v>
          </cell>
          <cell r="CH18">
            <v>60</v>
          </cell>
          <cell r="CI18">
            <v>15</v>
          </cell>
          <cell r="CJ18" t="str">
            <v>４週４休</v>
          </cell>
          <cell r="CM18" t="str">
            <v>×</v>
          </cell>
          <cell r="CN18" t="str">
            <v>○</v>
          </cell>
          <cell r="CO18" t="str">
            <v>熟練手当有（前年勤務者）２年目５千円、３年目８千円、４年目１０千円／月</v>
          </cell>
          <cell r="CP18">
            <v>2</v>
          </cell>
          <cell r="CQ18" t="str">
            <v>○</v>
          </cell>
          <cell r="CR18" t="str">
            <v>△</v>
          </cell>
          <cell r="CS18" t="str">
            <v>随時</v>
          </cell>
          <cell r="CT18" t="str">
            <v>3日後</v>
          </cell>
          <cell r="CU18" t="str">
            <v>電話</v>
          </cell>
          <cell r="CV18" t="str">
            <v>破棄</v>
          </cell>
          <cell r="CW18" t="str">
            <v>△</v>
          </cell>
          <cell r="CY18" t="str">
            <v>～</v>
          </cell>
          <cell r="DA18" t="str">
            <v>×</v>
          </cell>
          <cell r="DB18" t="str">
            <v>×</v>
          </cell>
          <cell r="DC18" t="str">
            <v>×</v>
          </cell>
          <cell r="DD18" t="str">
            <v>×</v>
          </cell>
          <cell r="DE18" t="str">
            <v>×</v>
          </cell>
          <cell r="DF18" t="str">
            <v>日本語堪能な方</v>
          </cell>
          <cell r="DG18" t="str">
            <v>家族経営でアットホームな雰囲気です。農作業未経験の方も安心して作業して頂ける環境です。日数・時間についてはご相談して下さい。</v>
          </cell>
        </row>
        <row r="19">
          <cell r="A19">
            <v>10</v>
          </cell>
          <cell r="B19" t="str">
            <v>倶知安</v>
          </cell>
          <cell r="C19" t="str">
            <v>有限会社原田産業</v>
          </cell>
          <cell r="D19" t="str">
            <v>ユウゲンガイシャハラダサンギョウ</v>
          </cell>
          <cell r="E19" t="str">
            <v>原田　幸司</v>
          </cell>
          <cell r="F19">
            <v>42717</v>
          </cell>
          <cell r="G19">
            <v>43082</v>
          </cell>
          <cell r="H19">
            <v>3</v>
          </cell>
          <cell r="I19" t="str">
            <v>090-8503-4264</v>
          </cell>
          <cell r="J19" t="str">
            <v>0136-22-3398</v>
          </cell>
          <cell r="K19" t="str">
            <v>044-0072</v>
          </cell>
          <cell r="L19" t="str">
            <v>虻田郡倶知安町八幡502番地</v>
          </cell>
          <cell r="M19" t="str">
            <v>倶知安町</v>
          </cell>
          <cell r="N19">
            <v>5</v>
          </cell>
          <cell r="O19">
            <v>2</v>
          </cell>
          <cell r="Q19" t="str">
            <v>有</v>
          </cell>
          <cell r="R19">
            <v>1</v>
          </cell>
          <cell r="S19">
            <v>10000</v>
          </cell>
          <cell r="T19" t="str">
            <v>○</v>
          </cell>
          <cell r="U19" t="str">
            <v>共有</v>
          </cell>
          <cell r="V19" t="str">
            <v>○</v>
          </cell>
          <cell r="W19" t="str">
            <v>個人</v>
          </cell>
          <cell r="X19" t="str">
            <v>○</v>
          </cell>
          <cell r="Y19" t="str">
            <v>共有</v>
          </cell>
          <cell r="Z19" t="str">
            <v>直売所２階（光熱費込）、個人キッチン有</v>
          </cell>
          <cell r="AA19" t="str">
            <v>馬鈴薯、人参、甜菜　等</v>
          </cell>
          <cell r="AB19" t="str">
            <v>直売所店員（品物補充、レジ等）</v>
          </cell>
          <cell r="AC19" t="str">
            <v>ハウス・畑野菜の管理、収穫作業（春・秋中心）</v>
          </cell>
          <cell r="AD19" t="str">
            <v>畑から畑へ車での移動あり。未経験者歓迎</v>
          </cell>
          <cell r="AE19" t="str">
            <v>普通免許（ＡＴ可）</v>
          </cell>
          <cell r="AF19">
            <v>42826</v>
          </cell>
          <cell r="AG19" t="str">
            <v>～</v>
          </cell>
          <cell r="AH19">
            <v>43039</v>
          </cell>
          <cell r="AI19">
            <v>42856</v>
          </cell>
          <cell r="AJ19" t="str">
            <v>～</v>
          </cell>
          <cell r="AK19">
            <v>42885</v>
          </cell>
          <cell r="AL19">
            <v>42979</v>
          </cell>
          <cell r="AM19" t="str">
            <v>～</v>
          </cell>
          <cell r="AN19">
            <v>43008</v>
          </cell>
          <cell r="AO19" t="str">
            <v>×</v>
          </cell>
          <cell r="AP19" t="str">
            <v>×</v>
          </cell>
          <cell r="AQ19" t="str">
            <v>○</v>
          </cell>
          <cell r="AR19" t="str">
            <v>×</v>
          </cell>
          <cell r="AS19" t="str">
            <v>×</v>
          </cell>
          <cell r="AT19" t="str">
            <v>○</v>
          </cell>
          <cell r="AU19" t="str">
            <v>○</v>
          </cell>
          <cell r="AV19" t="str">
            <v>○</v>
          </cell>
          <cell r="AW19" t="str">
            <v>×</v>
          </cell>
          <cell r="AX19">
            <v>180000</v>
          </cell>
          <cell r="AY19">
            <v>25</v>
          </cell>
          <cell r="BD19" t="str">
            <v>7,200(日給)</v>
          </cell>
          <cell r="BE19" t="str">
            <v>×</v>
          </cell>
          <cell r="BF19" t="str">
            <v>○</v>
          </cell>
          <cell r="BG19" t="str">
            <v>毎月２０日</v>
          </cell>
          <cell r="BH19" t="str">
            <v>月末</v>
          </cell>
          <cell r="BI19" t="str">
            <v>無</v>
          </cell>
          <cell r="BJ19" t="str">
            <v>無</v>
          </cell>
          <cell r="BK19" t="str">
            <v>○</v>
          </cell>
          <cell r="BL19">
            <v>12.5</v>
          </cell>
          <cell r="BM19">
            <v>2000</v>
          </cell>
          <cell r="BN19" t="str">
            <v>△</v>
          </cell>
          <cell r="BO19" t="str">
            <v>社員寮利用時</v>
          </cell>
          <cell r="BP19" t="str">
            <v>×</v>
          </cell>
          <cell r="BR19" t="str">
            <v>×</v>
          </cell>
          <cell r="BT19" t="str">
            <v>×</v>
          </cell>
          <cell r="BV19" t="str">
            <v>○</v>
          </cell>
          <cell r="BW19" t="str">
            <v>○</v>
          </cell>
          <cell r="BX19" t="str">
            <v>○</v>
          </cell>
          <cell r="BY19" t="str">
            <v>○</v>
          </cell>
          <cell r="BZ19">
            <v>0.3125</v>
          </cell>
          <cell r="CA19" t="str">
            <v>～</v>
          </cell>
          <cell r="CB19">
            <v>0.70833333333333337</v>
          </cell>
          <cell r="CC19">
            <v>0.39583333333333337</v>
          </cell>
          <cell r="CD19">
            <v>7.5</v>
          </cell>
          <cell r="CE19" t="str">
            <v>無</v>
          </cell>
          <cell r="CF19">
            <v>120</v>
          </cell>
          <cell r="CG19">
            <v>30</v>
          </cell>
          <cell r="CH19">
            <v>60</v>
          </cell>
          <cell r="CI19">
            <v>30</v>
          </cell>
          <cell r="CJ19" t="str">
            <v>４週４休</v>
          </cell>
          <cell r="CM19" t="str">
            <v>×</v>
          </cell>
          <cell r="CN19" t="str">
            <v>○</v>
          </cell>
          <cell r="CO19" t="str">
            <v>単身用住宅もあります。就業開始は天候により変更あり。</v>
          </cell>
          <cell r="CP19">
            <v>3</v>
          </cell>
          <cell r="CQ19" t="str">
            <v>○</v>
          </cell>
          <cell r="CR19" t="str">
            <v>△</v>
          </cell>
          <cell r="CS19" t="str">
            <v>随時</v>
          </cell>
          <cell r="CT19" t="str">
            <v>3日後</v>
          </cell>
          <cell r="CU19" t="str">
            <v>電話</v>
          </cell>
          <cell r="CV19" t="str">
            <v>返却</v>
          </cell>
          <cell r="CW19" t="str">
            <v>○</v>
          </cell>
          <cell r="CX19" t="str">
            <v>契約開始</v>
          </cell>
          <cell r="CY19" t="str">
            <v>～</v>
          </cell>
          <cell r="CZ19" t="str">
            <v>１ヶ月</v>
          </cell>
          <cell r="DA19" t="str">
            <v>×</v>
          </cell>
          <cell r="DB19" t="str">
            <v>×</v>
          </cell>
          <cell r="DC19" t="str">
            <v>×</v>
          </cell>
          <cell r="DD19" t="str">
            <v>×</v>
          </cell>
          <cell r="DE19" t="str">
            <v>×</v>
          </cell>
          <cell r="DF19" t="str">
            <v>日本語堪能な方（接客有）</v>
          </cell>
          <cell r="DG19" t="str">
            <v>未経験者の方も歓迎します。</v>
          </cell>
        </row>
        <row r="20">
          <cell r="A20">
            <v>11</v>
          </cell>
          <cell r="B20" t="str">
            <v>真狩</v>
          </cell>
          <cell r="C20" t="str">
            <v>小原　仁</v>
          </cell>
          <cell r="D20" t="str">
            <v>コバラ　ヒトシ</v>
          </cell>
          <cell r="F20">
            <v>42718</v>
          </cell>
          <cell r="G20">
            <v>43083</v>
          </cell>
          <cell r="H20">
            <v>2</v>
          </cell>
          <cell r="I20" t="str">
            <v>090-2698-4848</v>
          </cell>
          <cell r="J20" t="str">
            <v>0136-45-3404</v>
          </cell>
          <cell r="K20" t="str">
            <v>048-1615</v>
          </cell>
          <cell r="L20" t="str">
            <v>虻田郡真狩村字緑岡182番地4</v>
          </cell>
          <cell r="M20" t="str">
            <v>真狩村</v>
          </cell>
          <cell r="N20">
            <v>6</v>
          </cell>
          <cell r="O20">
            <v>2</v>
          </cell>
          <cell r="P20">
            <v>2</v>
          </cell>
          <cell r="Q20" t="str">
            <v>無</v>
          </cell>
          <cell r="AA20" t="str">
            <v>大根・春人参・秋人参・百合根・馬鈴薯・大豆等</v>
          </cell>
          <cell r="AB20" t="str">
            <v>播き付けから管理（草取り等）、収穫作業まで農作業全般に携わって頂きます。</v>
          </cell>
          <cell r="AC20" t="str">
            <v>有免許の方は軽トラックの運転をお願いする事があります。</v>
          </cell>
          <cell r="AD20" t="str">
            <v>未経験者の方でも大丈夫です。</v>
          </cell>
          <cell r="AF20">
            <v>42819</v>
          </cell>
          <cell r="AG20" t="str">
            <v>～</v>
          </cell>
          <cell r="AH20">
            <v>43069</v>
          </cell>
          <cell r="AJ20" t="str">
            <v>～</v>
          </cell>
          <cell r="AM20" t="str">
            <v>～</v>
          </cell>
          <cell r="AO20" t="str">
            <v>○</v>
          </cell>
          <cell r="AP20" t="str">
            <v>○</v>
          </cell>
          <cell r="AQ20" t="str">
            <v>○</v>
          </cell>
          <cell r="AR20" t="str">
            <v>○</v>
          </cell>
          <cell r="AS20" t="str">
            <v>○</v>
          </cell>
          <cell r="AT20" t="str">
            <v>○</v>
          </cell>
          <cell r="AU20" t="str">
            <v>○</v>
          </cell>
          <cell r="AV20" t="str">
            <v>○</v>
          </cell>
          <cell r="AW20" t="str">
            <v>○</v>
          </cell>
          <cell r="AX20">
            <v>165000</v>
          </cell>
          <cell r="AY20">
            <v>22</v>
          </cell>
          <cell r="BD20">
            <v>1000</v>
          </cell>
          <cell r="BE20" t="str">
            <v>○</v>
          </cell>
          <cell r="BF20" t="str">
            <v>○</v>
          </cell>
          <cell r="BG20" t="str">
            <v>雇用契約による</v>
          </cell>
          <cell r="BH20" t="str">
            <v>雇用契約による</v>
          </cell>
          <cell r="BI20" t="str">
            <v>無</v>
          </cell>
          <cell r="BJ20" t="str">
            <v>無</v>
          </cell>
          <cell r="BK20" t="str">
            <v>○</v>
          </cell>
          <cell r="BL20">
            <v>12.5</v>
          </cell>
          <cell r="BM20">
            <v>10000</v>
          </cell>
          <cell r="BN20" t="str">
            <v>×</v>
          </cell>
          <cell r="BP20" t="str">
            <v>×</v>
          </cell>
          <cell r="BR20" t="str">
            <v>×</v>
          </cell>
          <cell r="BT20" t="str">
            <v>×</v>
          </cell>
          <cell r="BV20" t="str">
            <v>○</v>
          </cell>
          <cell r="BW20" t="str">
            <v>○</v>
          </cell>
          <cell r="BX20" t="str">
            <v>×</v>
          </cell>
          <cell r="BY20" t="str">
            <v>×</v>
          </cell>
          <cell r="BZ20" t="str">
            <v>7:30(春）
8:00(秋)</v>
          </cell>
          <cell r="CA20" t="str">
            <v>～</v>
          </cell>
          <cell r="CB20" t="str">
            <v>17:30(春)
17:00(秋)</v>
          </cell>
          <cell r="CC20">
            <v>0.375</v>
          </cell>
          <cell r="CD20">
            <v>7.5</v>
          </cell>
          <cell r="CE20" t="str">
            <v>有</v>
          </cell>
          <cell r="CF20">
            <v>90</v>
          </cell>
          <cell r="CG20">
            <v>15</v>
          </cell>
          <cell r="CH20">
            <v>60</v>
          </cell>
          <cell r="CI20">
            <v>15</v>
          </cell>
          <cell r="CJ20" t="str">
            <v>４週６休</v>
          </cell>
          <cell r="CM20" t="str">
            <v>×</v>
          </cell>
          <cell r="CN20" t="str">
            <v>○</v>
          </cell>
          <cell r="CO20" t="str">
            <v>オヤツは充実しています</v>
          </cell>
          <cell r="CP20">
            <v>2</v>
          </cell>
          <cell r="CQ20" t="str">
            <v>○</v>
          </cell>
          <cell r="CR20" t="str">
            <v>×</v>
          </cell>
          <cell r="CS20" t="str">
            <v>随時</v>
          </cell>
          <cell r="CT20" t="str">
            <v>2日後</v>
          </cell>
          <cell r="CU20" t="str">
            <v>電話</v>
          </cell>
          <cell r="CV20" t="str">
            <v>破棄</v>
          </cell>
          <cell r="CW20" t="str">
            <v>×</v>
          </cell>
          <cell r="CY20" t="str">
            <v>～</v>
          </cell>
          <cell r="DA20" t="str">
            <v>×</v>
          </cell>
          <cell r="DB20" t="str">
            <v>×</v>
          </cell>
          <cell r="DC20" t="str">
            <v>×</v>
          </cell>
          <cell r="DD20" t="str">
            <v>×</v>
          </cell>
          <cell r="DE20" t="str">
            <v>○</v>
          </cell>
          <cell r="DF20" t="str">
            <v>日本語堪能な方</v>
          </cell>
          <cell r="DG20" t="str">
            <v>家族経営で私達夫婦・息子夫婦・孫３人と仲良くやってます。一緒に働いてもらえませんか。</v>
          </cell>
        </row>
        <row r="21">
          <cell r="A21">
            <v>12</v>
          </cell>
          <cell r="B21" t="str">
            <v>真狩</v>
          </cell>
          <cell r="C21" t="str">
            <v>株式会社ささき農園</v>
          </cell>
          <cell r="D21" t="str">
            <v>カブシキガイシャササキノウエン</v>
          </cell>
          <cell r="E21" t="str">
            <v>佐々木高志</v>
          </cell>
          <cell r="F21">
            <v>42718</v>
          </cell>
          <cell r="G21">
            <v>43083</v>
          </cell>
          <cell r="H21">
            <v>2</v>
          </cell>
          <cell r="I21" t="str">
            <v>090-3468-3377</v>
          </cell>
          <cell r="J21" t="str">
            <v>0136-45-2109</v>
          </cell>
          <cell r="K21" t="str">
            <v>048-1603</v>
          </cell>
          <cell r="L21" t="str">
            <v>虻田郡真狩村字共明23番地3</v>
          </cell>
          <cell r="M21" t="str">
            <v>真狩村</v>
          </cell>
          <cell r="N21">
            <v>6</v>
          </cell>
          <cell r="O21">
            <v>2</v>
          </cell>
          <cell r="P21">
            <v>2</v>
          </cell>
          <cell r="Q21" t="str">
            <v>無</v>
          </cell>
          <cell r="AA21" t="str">
            <v>切花（ゆり）・食用ゆり・馬鈴薯・大豆・人参等</v>
          </cell>
          <cell r="AB21" t="str">
            <v>（ゆり切花）ハウスの組立・植付・選花・箱詰作業、（食用ゆり）種子選別・植付・収穫作業</v>
          </cell>
          <cell r="AC21" t="str">
            <v>他作物の植付管理から収穫までの作業、軽トラック・１トン車による農作業の運搬</v>
          </cell>
          <cell r="AD21" t="str">
            <v>有免許の方はトラクター等の運転依頼する場合有、農作業未経験者歓迎致します。</v>
          </cell>
          <cell r="AF21">
            <v>42826</v>
          </cell>
          <cell r="AG21" t="str">
            <v>～</v>
          </cell>
          <cell r="AH21">
            <v>43069</v>
          </cell>
          <cell r="AJ21" t="str">
            <v>～</v>
          </cell>
          <cell r="AM21" t="str">
            <v>～</v>
          </cell>
          <cell r="AO21" t="str">
            <v>×</v>
          </cell>
          <cell r="AP21" t="str">
            <v>○</v>
          </cell>
          <cell r="AQ21" t="str">
            <v>○</v>
          </cell>
          <cell r="AR21" t="str">
            <v>○</v>
          </cell>
          <cell r="AS21" t="str">
            <v>○</v>
          </cell>
          <cell r="AT21" t="str">
            <v>○</v>
          </cell>
          <cell r="AU21" t="str">
            <v>○</v>
          </cell>
          <cell r="AV21" t="str">
            <v>○</v>
          </cell>
          <cell r="AW21" t="str">
            <v>○</v>
          </cell>
          <cell r="AX21">
            <v>187500</v>
          </cell>
          <cell r="AY21">
            <v>25</v>
          </cell>
          <cell r="BD21">
            <v>1000</v>
          </cell>
          <cell r="BE21" t="str">
            <v>○</v>
          </cell>
          <cell r="BF21" t="str">
            <v>○</v>
          </cell>
          <cell r="BG21" t="str">
            <v>月末</v>
          </cell>
          <cell r="BH21" t="str">
            <v>翌月10日</v>
          </cell>
          <cell r="BI21" t="str">
            <v>有</v>
          </cell>
          <cell r="BJ21" t="str">
            <v>有</v>
          </cell>
          <cell r="BK21" t="str">
            <v>○</v>
          </cell>
          <cell r="BL21">
            <v>12.5</v>
          </cell>
          <cell r="BN21" t="str">
            <v>×</v>
          </cell>
          <cell r="BP21" t="str">
            <v>×</v>
          </cell>
          <cell r="BR21" t="str">
            <v>×</v>
          </cell>
          <cell r="BT21" t="str">
            <v>×</v>
          </cell>
          <cell r="BV21" t="str">
            <v>○</v>
          </cell>
          <cell r="BW21" t="str">
            <v>○</v>
          </cell>
          <cell r="BX21" t="str">
            <v>○</v>
          </cell>
          <cell r="BY21" t="str">
            <v>○</v>
          </cell>
          <cell r="BZ21">
            <v>0.33333333333333331</v>
          </cell>
          <cell r="CA21" t="str">
            <v>～</v>
          </cell>
          <cell r="CB21">
            <v>0.70833333333333337</v>
          </cell>
          <cell r="CC21">
            <v>0.37500000000000006</v>
          </cell>
          <cell r="CD21">
            <v>7.5</v>
          </cell>
          <cell r="CE21" t="str">
            <v>有</v>
          </cell>
          <cell r="CF21">
            <v>90</v>
          </cell>
          <cell r="CG21">
            <v>15</v>
          </cell>
          <cell r="CH21">
            <v>60</v>
          </cell>
          <cell r="CI21">
            <v>15</v>
          </cell>
          <cell r="CJ21" t="str">
            <v>４週４休</v>
          </cell>
          <cell r="CM21" t="str">
            <v>×</v>
          </cell>
          <cell r="CN21" t="str">
            <v>○</v>
          </cell>
          <cell r="CP21">
            <v>2</v>
          </cell>
          <cell r="CQ21" t="str">
            <v>○</v>
          </cell>
          <cell r="CR21" t="str">
            <v>×</v>
          </cell>
          <cell r="CS21" t="str">
            <v>随時</v>
          </cell>
          <cell r="CT21" t="str">
            <v>7日後</v>
          </cell>
          <cell r="CU21" t="str">
            <v>電話</v>
          </cell>
          <cell r="CV21" t="str">
            <v>破棄</v>
          </cell>
          <cell r="CW21" t="str">
            <v>○</v>
          </cell>
          <cell r="CX21" t="str">
            <v>契約開始</v>
          </cell>
          <cell r="CY21" t="str">
            <v>～</v>
          </cell>
          <cell r="CZ21" t="str">
            <v>２週間</v>
          </cell>
          <cell r="DA21" t="str">
            <v>×</v>
          </cell>
          <cell r="DB21" t="str">
            <v>×</v>
          </cell>
          <cell r="DC21" t="str">
            <v>×</v>
          </cell>
          <cell r="DD21" t="str">
            <v>×</v>
          </cell>
          <cell r="DE21" t="str">
            <v>○</v>
          </cell>
          <cell r="DF21" t="str">
            <v>日常会話が可能な方</v>
          </cell>
          <cell r="DG21" t="str">
            <v>会社経営で耕作面積80haを経営しています。特にゆり切花・人参・馬鈴薯の栽培に力をいれており、私達夫婦・息子・娘と常雇用者で頑張っています。是非一緒に働いてみませんか。</v>
          </cell>
        </row>
        <row r="22">
          <cell r="A22">
            <v>13</v>
          </cell>
          <cell r="B22" t="str">
            <v>真狩</v>
          </cell>
          <cell r="C22" t="str">
            <v>筒井　恒滋</v>
          </cell>
          <cell r="D22" t="str">
            <v>ツツイ　コウジ</v>
          </cell>
          <cell r="F22">
            <v>42718</v>
          </cell>
          <cell r="G22">
            <v>43083</v>
          </cell>
          <cell r="H22">
            <v>2</v>
          </cell>
          <cell r="I22" t="str">
            <v>080-5594-8456</v>
          </cell>
          <cell r="J22" t="str">
            <v>0136-45-2647</v>
          </cell>
          <cell r="K22" t="str">
            <v>048-1603</v>
          </cell>
          <cell r="L22" t="str">
            <v>虻田郡真狩村字共明139番地1</v>
          </cell>
          <cell r="M22" t="str">
            <v>真狩村</v>
          </cell>
          <cell r="N22">
            <v>4</v>
          </cell>
          <cell r="O22">
            <v>2</v>
          </cell>
          <cell r="Q22" t="str">
            <v>無</v>
          </cell>
          <cell r="AA22" t="str">
            <v>大根・春人参・秋人参・馬鈴薯・小豆等</v>
          </cell>
          <cell r="AB22" t="str">
            <v>播き付けから管理（草取り等）、収穫作業まで農作業全般に携わって頂きます。</v>
          </cell>
          <cell r="AC22" t="str">
            <v>有免許の方は軽トラックの運転をお願いする事があります。</v>
          </cell>
          <cell r="AD22" t="str">
            <v>未経験者の方でも大丈夫です。</v>
          </cell>
          <cell r="AF22">
            <v>42819</v>
          </cell>
          <cell r="AG22" t="str">
            <v>～</v>
          </cell>
          <cell r="AH22">
            <v>42886</v>
          </cell>
          <cell r="AI22">
            <v>42979</v>
          </cell>
          <cell r="AJ22" t="str">
            <v>～</v>
          </cell>
          <cell r="AK22">
            <v>43069</v>
          </cell>
          <cell r="AM22" t="str">
            <v>～</v>
          </cell>
          <cell r="AO22" t="str">
            <v>○</v>
          </cell>
          <cell r="AP22" t="str">
            <v>○</v>
          </cell>
          <cell r="AQ22" t="str">
            <v>○</v>
          </cell>
          <cell r="AR22" t="str">
            <v>×</v>
          </cell>
          <cell r="AS22" t="str">
            <v>×</v>
          </cell>
          <cell r="AT22" t="str">
            <v>×</v>
          </cell>
          <cell r="AU22" t="str">
            <v>○</v>
          </cell>
          <cell r="AV22" t="str">
            <v>○</v>
          </cell>
          <cell r="AW22" t="str">
            <v>○</v>
          </cell>
          <cell r="AX22">
            <v>187500</v>
          </cell>
          <cell r="AY22">
            <v>25</v>
          </cell>
          <cell r="BD22">
            <v>1000</v>
          </cell>
          <cell r="BE22" t="str">
            <v>○</v>
          </cell>
          <cell r="BF22" t="str">
            <v>○</v>
          </cell>
          <cell r="BG22" t="str">
            <v>雇用契約による</v>
          </cell>
          <cell r="BH22" t="str">
            <v>雇用契約による</v>
          </cell>
          <cell r="BI22" t="str">
            <v>無</v>
          </cell>
          <cell r="BJ22" t="str">
            <v>無</v>
          </cell>
          <cell r="BK22" t="str">
            <v>○</v>
          </cell>
          <cell r="BL22">
            <v>12.5</v>
          </cell>
          <cell r="BN22" t="str">
            <v>×</v>
          </cell>
          <cell r="BP22" t="str">
            <v>×</v>
          </cell>
          <cell r="BR22" t="str">
            <v>×</v>
          </cell>
          <cell r="BT22" t="str">
            <v>×</v>
          </cell>
          <cell r="BV22" t="str">
            <v>×</v>
          </cell>
          <cell r="BW22" t="str">
            <v>○</v>
          </cell>
          <cell r="BX22" t="str">
            <v>×</v>
          </cell>
          <cell r="BY22" t="str">
            <v>×</v>
          </cell>
          <cell r="BZ22">
            <v>0.33333333333333331</v>
          </cell>
          <cell r="CA22" t="str">
            <v>～</v>
          </cell>
          <cell r="CB22">
            <v>0.70833333333333337</v>
          </cell>
          <cell r="CC22">
            <v>0.37500000000000006</v>
          </cell>
          <cell r="CD22">
            <v>7.5</v>
          </cell>
          <cell r="CE22" t="str">
            <v>有</v>
          </cell>
          <cell r="CF22">
            <v>90</v>
          </cell>
          <cell r="CG22">
            <v>15</v>
          </cell>
          <cell r="CH22">
            <v>60</v>
          </cell>
          <cell r="CI22">
            <v>15</v>
          </cell>
          <cell r="CJ22" t="str">
            <v>毎週日曜日</v>
          </cell>
          <cell r="CM22" t="str">
            <v>×</v>
          </cell>
          <cell r="CN22" t="str">
            <v>○</v>
          </cell>
          <cell r="CO22" t="str">
            <v>作業内容・能力により、時給1200円までの昇給有</v>
          </cell>
          <cell r="CP22">
            <v>2</v>
          </cell>
          <cell r="CQ22" t="str">
            <v>○</v>
          </cell>
          <cell r="CR22" t="str">
            <v>×</v>
          </cell>
          <cell r="CS22" t="str">
            <v>随時</v>
          </cell>
          <cell r="CT22" t="str">
            <v>2日後</v>
          </cell>
          <cell r="CU22" t="str">
            <v>電話</v>
          </cell>
          <cell r="CV22" t="str">
            <v>破棄</v>
          </cell>
          <cell r="CW22" t="str">
            <v>×</v>
          </cell>
          <cell r="CY22" t="str">
            <v>～</v>
          </cell>
          <cell r="DA22" t="str">
            <v>×</v>
          </cell>
          <cell r="DB22" t="str">
            <v>×</v>
          </cell>
          <cell r="DC22" t="str">
            <v>×</v>
          </cell>
          <cell r="DD22" t="str">
            <v>×</v>
          </cell>
          <cell r="DE22" t="str">
            <v>○</v>
          </cell>
          <cell r="DF22" t="str">
            <v>日本語堪能な方</v>
          </cell>
          <cell r="DG22" t="str">
            <v>家族経営で私達夫婦・父・母夫婦と仲良く頑張っています。是非一緒働いてみませんか。</v>
          </cell>
        </row>
        <row r="23">
          <cell r="A23">
            <v>14</v>
          </cell>
          <cell r="B23" t="str">
            <v>真狩</v>
          </cell>
          <cell r="C23" t="str">
            <v>大広　雅美</v>
          </cell>
          <cell r="D23" t="str">
            <v>オオヒロ　マサミ</v>
          </cell>
          <cell r="F23">
            <v>42718</v>
          </cell>
          <cell r="G23">
            <v>43083</v>
          </cell>
          <cell r="H23">
            <v>1</v>
          </cell>
          <cell r="I23" t="str">
            <v>090-6875-9470</v>
          </cell>
          <cell r="J23" t="str">
            <v>0136-48-2889</v>
          </cell>
          <cell r="K23" t="str">
            <v>048-1621</v>
          </cell>
          <cell r="L23" t="str">
            <v>虻田郡真狩村字豊川271番地5</v>
          </cell>
          <cell r="M23" t="str">
            <v>真狩村</v>
          </cell>
          <cell r="N23">
            <v>3</v>
          </cell>
          <cell r="O23">
            <v>1</v>
          </cell>
          <cell r="Q23" t="str">
            <v>無</v>
          </cell>
          <cell r="AA23" t="str">
            <v>肉牛・食用ゆり・馬鈴薯　等</v>
          </cell>
          <cell r="AB23" t="str">
            <v>播き付けから管理（草取り等）、収穫作業まで農作業全般に携わって頂きます。</v>
          </cell>
          <cell r="AC23" t="str">
            <v>有免許の方は軽トラックの運転をお願いする事があります。</v>
          </cell>
          <cell r="AD23" t="str">
            <v>牧草（ロール）移動等、未経験者の方でも大丈夫です。</v>
          </cell>
          <cell r="AF23">
            <v>42835</v>
          </cell>
          <cell r="AG23" t="str">
            <v>～</v>
          </cell>
          <cell r="AH23">
            <v>42936</v>
          </cell>
          <cell r="AI23">
            <v>42967</v>
          </cell>
          <cell r="AJ23" t="str">
            <v>～</v>
          </cell>
          <cell r="AK23">
            <v>43069</v>
          </cell>
          <cell r="AM23" t="str">
            <v>～</v>
          </cell>
          <cell r="AO23" t="str">
            <v>×</v>
          </cell>
          <cell r="AP23" t="str">
            <v>○</v>
          </cell>
          <cell r="AQ23" t="str">
            <v>○</v>
          </cell>
          <cell r="AR23" t="str">
            <v>○</v>
          </cell>
          <cell r="AS23" t="str">
            <v>△</v>
          </cell>
          <cell r="AT23" t="str">
            <v>△</v>
          </cell>
          <cell r="AU23" t="str">
            <v>○</v>
          </cell>
          <cell r="AV23" t="str">
            <v>○</v>
          </cell>
          <cell r="AW23" t="str">
            <v>○</v>
          </cell>
          <cell r="AX23">
            <v>165000</v>
          </cell>
          <cell r="AY23">
            <v>22</v>
          </cell>
          <cell r="BD23">
            <v>1000</v>
          </cell>
          <cell r="BE23" t="str">
            <v>○</v>
          </cell>
          <cell r="BF23" t="str">
            <v>○</v>
          </cell>
          <cell r="BG23" t="str">
            <v>雇用契約による</v>
          </cell>
          <cell r="BH23" t="str">
            <v>雇用契約による</v>
          </cell>
          <cell r="BI23" t="str">
            <v>無</v>
          </cell>
          <cell r="BJ23" t="str">
            <v>無</v>
          </cell>
          <cell r="BK23" t="str">
            <v>×</v>
          </cell>
          <cell r="BN23" t="str">
            <v>×</v>
          </cell>
          <cell r="BP23" t="str">
            <v>×</v>
          </cell>
          <cell r="BR23" t="str">
            <v>×</v>
          </cell>
          <cell r="BT23" t="str">
            <v>×</v>
          </cell>
          <cell r="BV23" t="str">
            <v>×</v>
          </cell>
          <cell r="BW23" t="str">
            <v>○</v>
          </cell>
          <cell r="BX23" t="str">
            <v>×</v>
          </cell>
          <cell r="BY23" t="str">
            <v>×</v>
          </cell>
          <cell r="BZ23">
            <v>0.33333333333333331</v>
          </cell>
          <cell r="CA23" t="str">
            <v>～</v>
          </cell>
          <cell r="CB23">
            <v>0.70833333333333337</v>
          </cell>
          <cell r="CC23">
            <v>0.37500000000000006</v>
          </cell>
          <cell r="CD23">
            <v>7.5</v>
          </cell>
          <cell r="CE23" t="str">
            <v>有</v>
          </cell>
          <cell r="CF23">
            <v>90</v>
          </cell>
          <cell r="CG23">
            <v>15</v>
          </cell>
          <cell r="CH23">
            <v>60</v>
          </cell>
          <cell r="CI23">
            <v>15</v>
          </cell>
          <cell r="CJ23" t="str">
            <v>４週６休</v>
          </cell>
          <cell r="CM23" t="str">
            <v>×</v>
          </cell>
          <cell r="CN23" t="str">
            <v>○</v>
          </cell>
          <cell r="CP23">
            <v>1</v>
          </cell>
          <cell r="CQ23" t="str">
            <v>○</v>
          </cell>
          <cell r="CR23" t="str">
            <v>×</v>
          </cell>
          <cell r="CS23" t="str">
            <v>随時</v>
          </cell>
          <cell r="CT23" t="str">
            <v>2日後</v>
          </cell>
          <cell r="CU23" t="str">
            <v>電話</v>
          </cell>
          <cell r="CV23" t="str">
            <v>破棄</v>
          </cell>
          <cell r="CW23" t="str">
            <v>×</v>
          </cell>
          <cell r="CY23" t="str">
            <v>～</v>
          </cell>
          <cell r="DA23" t="str">
            <v>×</v>
          </cell>
          <cell r="DB23" t="str">
            <v>×</v>
          </cell>
          <cell r="DC23" t="str">
            <v>○</v>
          </cell>
          <cell r="DD23" t="str">
            <v>×</v>
          </cell>
          <cell r="DE23" t="str">
            <v>○</v>
          </cell>
          <cell r="DF23" t="str">
            <v>日本語堪能な方</v>
          </cell>
          <cell r="DG23" t="str">
            <v>家族経営で私達夫婦・父と　肉牛・食用ゆり主体に頑張っています。是非一緒に働いてくれませんか。</v>
          </cell>
        </row>
        <row r="24">
          <cell r="A24">
            <v>15</v>
          </cell>
          <cell r="B24" t="str">
            <v>黒松内</v>
          </cell>
          <cell r="C24" t="str">
            <v>今田祐治</v>
          </cell>
          <cell r="D24" t="str">
            <v>イマダユウジ</v>
          </cell>
          <cell r="F24">
            <v>42719</v>
          </cell>
          <cell r="G24">
            <v>43084</v>
          </cell>
          <cell r="H24">
            <v>2</v>
          </cell>
          <cell r="I24" t="str">
            <v>090-8634-0461</v>
          </cell>
          <cell r="J24" t="str">
            <v>0136-75-7712</v>
          </cell>
          <cell r="K24" t="str">
            <v>048-0123</v>
          </cell>
          <cell r="L24" t="str">
            <v>寿都郡黒松内町中ノ川１５番地28</v>
          </cell>
          <cell r="M24" t="str">
            <v>黒松内</v>
          </cell>
          <cell r="N24">
            <v>6</v>
          </cell>
          <cell r="O24">
            <v>4</v>
          </cell>
          <cell r="P24">
            <v>2</v>
          </cell>
          <cell r="Q24" t="str">
            <v>斡旋</v>
          </cell>
          <cell r="AA24" t="str">
            <v>種馬鈴薯・小麦・豆類・ｽｨｰﾄｺｰﾝ・大根等</v>
          </cell>
          <cell r="AB24" t="str">
            <v>蒔き付けから管理(草取り等)収穫作業まで農作業全般に携わっていただきます</v>
          </cell>
          <cell r="AC24" t="str">
            <v>有免許の方には軽トラックの運転をお願いすることがあります。</v>
          </cell>
          <cell r="AD24" t="str">
            <v>未経験の方でも大丈夫です。北海道指導農業士がおります。</v>
          </cell>
          <cell r="AF24">
            <v>42835</v>
          </cell>
          <cell r="AG24" t="str">
            <v>～</v>
          </cell>
          <cell r="AH24">
            <v>43039</v>
          </cell>
          <cell r="AJ24" t="str">
            <v>～</v>
          </cell>
          <cell r="AM24" t="str">
            <v>～</v>
          </cell>
          <cell r="AO24" t="str">
            <v>×</v>
          </cell>
          <cell r="AP24" t="str">
            <v>△</v>
          </cell>
          <cell r="AQ24" t="str">
            <v>○</v>
          </cell>
          <cell r="AR24" t="str">
            <v>○</v>
          </cell>
          <cell r="AS24" t="str">
            <v>○</v>
          </cell>
          <cell r="AT24" t="str">
            <v>○</v>
          </cell>
          <cell r="AU24" t="str">
            <v>○</v>
          </cell>
          <cell r="AV24" t="str">
            <v>○</v>
          </cell>
          <cell r="AW24" t="str">
            <v>×</v>
          </cell>
          <cell r="AX24">
            <v>158400</v>
          </cell>
          <cell r="AY24">
            <v>22</v>
          </cell>
          <cell r="BD24">
            <v>900</v>
          </cell>
          <cell r="BE24" t="str">
            <v>○</v>
          </cell>
          <cell r="BF24" t="str">
            <v>○</v>
          </cell>
          <cell r="BG24" t="str">
            <v>雇用契約による</v>
          </cell>
          <cell r="BH24" t="str">
            <v>雇用契約による</v>
          </cell>
          <cell r="BI24" t="str">
            <v>無</v>
          </cell>
          <cell r="BJ24" t="str">
            <v>無</v>
          </cell>
          <cell r="BK24" t="str">
            <v>○</v>
          </cell>
          <cell r="BL24">
            <v>12.5</v>
          </cell>
          <cell r="BN24" t="str">
            <v>×</v>
          </cell>
          <cell r="BP24" t="str">
            <v>×</v>
          </cell>
          <cell r="BR24" t="str">
            <v>×</v>
          </cell>
          <cell r="BT24" t="str">
            <v>○</v>
          </cell>
          <cell r="BU24" t="str">
            <v>駅町内可能</v>
          </cell>
          <cell r="BV24" t="str">
            <v>×</v>
          </cell>
          <cell r="BW24" t="str">
            <v>○</v>
          </cell>
          <cell r="BX24" t="str">
            <v>×</v>
          </cell>
          <cell r="BY24" t="str">
            <v>×</v>
          </cell>
          <cell r="BZ24">
            <v>0.3263888888888889</v>
          </cell>
          <cell r="CA24" t="str">
            <v>～</v>
          </cell>
          <cell r="CB24">
            <v>0.72222222222222221</v>
          </cell>
          <cell r="CC24">
            <v>0.39583333333333331</v>
          </cell>
          <cell r="CD24">
            <v>8</v>
          </cell>
          <cell r="CE24" t="str">
            <v>有</v>
          </cell>
          <cell r="CF24">
            <v>100</v>
          </cell>
          <cell r="CG24">
            <v>20</v>
          </cell>
          <cell r="CH24">
            <v>60</v>
          </cell>
          <cell r="CI24">
            <v>20</v>
          </cell>
          <cell r="CJ24" t="str">
            <v>４週６休</v>
          </cell>
          <cell r="CM24" t="str">
            <v>×</v>
          </cell>
          <cell r="CN24" t="str">
            <v>○</v>
          </cell>
          <cell r="CO24" t="str">
            <v>従事日数、労働時間については検討します</v>
          </cell>
          <cell r="CP24">
            <v>2</v>
          </cell>
          <cell r="CQ24" t="str">
            <v>○</v>
          </cell>
          <cell r="CR24" t="str">
            <v>×</v>
          </cell>
          <cell r="CS24" t="str">
            <v>随時</v>
          </cell>
          <cell r="CT24" t="str">
            <v>2日後</v>
          </cell>
          <cell r="CU24" t="str">
            <v>電話</v>
          </cell>
          <cell r="CV24" t="str">
            <v>破棄</v>
          </cell>
          <cell r="CW24" t="str">
            <v>×</v>
          </cell>
          <cell r="CY24" t="str">
            <v>～</v>
          </cell>
          <cell r="DA24" t="str">
            <v>×</v>
          </cell>
          <cell r="DB24" t="str">
            <v>×</v>
          </cell>
          <cell r="DC24" t="str">
            <v>×</v>
          </cell>
          <cell r="DD24" t="str">
            <v>×</v>
          </cell>
          <cell r="DE24" t="str">
            <v>○</v>
          </cell>
          <cell r="DF24" t="str">
            <v>日本語堪能な方</v>
          </cell>
          <cell r="DG24" t="str">
            <v>家族経営ですが、パートさんの中には２０代から６０代までの男女がおり、笑いの絶えない明るい職場です自然の中でおいしい空気を吸いながら一緒に気持ち良い汗を流しましょう</v>
          </cell>
        </row>
        <row r="25">
          <cell r="A25">
            <v>16</v>
          </cell>
          <cell r="B25" t="str">
            <v>京極</v>
          </cell>
          <cell r="C25" t="str">
            <v>(有)グリーンファーム笹原</v>
          </cell>
          <cell r="D25" t="str">
            <v>ユウグリーンファームササハラ</v>
          </cell>
          <cell r="F25">
            <v>42719</v>
          </cell>
          <cell r="G25">
            <v>43084</v>
          </cell>
          <cell r="H25">
            <v>1</v>
          </cell>
          <cell r="I25" t="str">
            <v>090-9513-0464</v>
          </cell>
          <cell r="J25" t="str">
            <v>0136-42-3729</v>
          </cell>
          <cell r="K25" t="str">
            <v>044-0121</v>
          </cell>
          <cell r="L25" t="str">
            <v>虻田郡京極町字三崎１８５</v>
          </cell>
          <cell r="M25" t="str">
            <v>京極町</v>
          </cell>
          <cell r="N25">
            <v>5</v>
          </cell>
          <cell r="O25">
            <v>3</v>
          </cell>
          <cell r="P25">
            <v>2</v>
          </cell>
          <cell r="Q25" t="str">
            <v>無</v>
          </cell>
          <cell r="AA25" t="str">
            <v>馬鈴しょ・小麦・豆類・人参・てん菜　等</v>
          </cell>
          <cell r="AB25" t="str">
            <v>播き付けから管理（草取り等）、収穫作業まで農作業全般に携わって頂きます。</v>
          </cell>
          <cell r="AC25" t="str">
            <v>有免許の方は軽トラックの運転をお願いする事があります。</v>
          </cell>
          <cell r="AD25" t="str">
            <v>未経験者の方でも大丈夫です。</v>
          </cell>
          <cell r="AE25" t="str">
            <v>普通免許（MT）</v>
          </cell>
          <cell r="AF25">
            <v>42826</v>
          </cell>
          <cell r="AG25" t="str">
            <v>～</v>
          </cell>
          <cell r="AH25">
            <v>43039</v>
          </cell>
          <cell r="AJ25" t="str">
            <v>～</v>
          </cell>
          <cell r="AM25" t="str">
            <v>～</v>
          </cell>
          <cell r="AO25" t="str">
            <v>×</v>
          </cell>
          <cell r="AP25" t="str">
            <v>○</v>
          </cell>
          <cell r="AQ25" t="str">
            <v>○</v>
          </cell>
          <cell r="AR25" t="str">
            <v>○</v>
          </cell>
          <cell r="AS25" t="str">
            <v>○</v>
          </cell>
          <cell r="AT25" t="str">
            <v>○</v>
          </cell>
          <cell r="AU25" t="str">
            <v>○</v>
          </cell>
          <cell r="AV25" t="str">
            <v>×</v>
          </cell>
          <cell r="AW25" t="str">
            <v>×</v>
          </cell>
          <cell r="AX25">
            <v>158400</v>
          </cell>
          <cell r="AY25">
            <v>22</v>
          </cell>
          <cell r="BD25">
            <v>900</v>
          </cell>
          <cell r="BE25" t="str">
            <v>○</v>
          </cell>
          <cell r="BF25" t="str">
            <v>○</v>
          </cell>
          <cell r="BG25" t="str">
            <v>雇用契約による</v>
          </cell>
          <cell r="BH25" t="str">
            <v>雇用契約による</v>
          </cell>
          <cell r="BI25" t="str">
            <v>無</v>
          </cell>
          <cell r="BJ25" t="str">
            <v>無</v>
          </cell>
          <cell r="BK25" t="str">
            <v>○</v>
          </cell>
          <cell r="BL25">
            <v>12.5</v>
          </cell>
          <cell r="BM25">
            <v>15000</v>
          </cell>
          <cell r="BN25" t="str">
            <v>○</v>
          </cell>
          <cell r="BO25" t="str">
            <v>通勤手当分</v>
          </cell>
          <cell r="BP25" t="str">
            <v>×</v>
          </cell>
          <cell r="BR25" t="str">
            <v>×</v>
          </cell>
          <cell r="BT25" t="str">
            <v>○</v>
          </cell>
          <cell r="BU25" t="str">
            <v>片道２０ｋｍ以内</v>
          </cell>
          <cell r="BV25" t="str">
            <v>○</v>
          </cell>
          <cell r="BW25" t="str">
            <v>○</v>
          </cell>
          <cell r="BX25" t="str">
            <v>○</v>
          </cell>
          <cell r="BY25" t="str">
            <v>○</v>
          </cell>
          <cell r="BZ25">
            <v>0.29166666666666669</v>
          </cell>
          <cell r="CA25" t="str">
            <v>～</v>
          </cell>
          <cell r="CB25">
            <v>0.75</v>
          </cell>
          <cell r="CC25">
            <v>0.45833333333333331</v>
          </cell>
          <cell r="CD25">
            <v>8</v>
          </cell>
          <cell r="CE25" t="str">
            <v>有</v>
          </cell>
          <cell r="CF25">
            <v>90</v>
          </cell>
          <cell r="CG25">
            <v>15</v>
          </cell>
          <cell r="CH25">
            <v>60</v>
          </cell>
          <cell r="CI25">
            <v>15</v>
          </cell>
          <cell r="CJ25" t="str">
            <v>毎週土・日曜日</v>
          </cell>
          <cell r="CM25" t="str">
            <v>×</v>
          </cell>
          <cell r="CN25" t="str">
            <v>○</v>
          </cell>
          <cell r="CP25">
            <v>1</v>
          </cell>
          <cell r="CQ25" t="str">
            <v>○</v>
          </cell>
          <cell r="CR25" t="str">
            <v>○</v>
          </cell>
          <cell r="CS25" t="str">
            <v>随時</v>
          </cell>
          <cell r="CT25" t="str">
            <v>2日後</v>
          </cell>
          <cell r="CU25" t="str">
            <v>電話</v>
          </cell>
          <cell r="CV25" t="str">
            <v>破棄</v>
          </cell>
          <cell r="CW25" t="str">
            <v>○</v>
          </cell>
          <cell r="CX25" t="str">
            <v>契約開始</v>
          </cell>
          <cell r="CY25" t="str">
            <v>～</v>
          </cell>
          <cell r="CZ25" t="str">
            <v>２週間</v>
          </cell>
          <cell r="DA25" t="str">
            <v>○</v>
          </cell>
          <cell r="DB25" t="str">
            <v>○</v>
          </cell>
          <cell r="DC25" t="str">
            <v>○</v>
          </cell>
          <cell r="DD25" t="str">
            <v>○</v>
          </cell>
          <cell r="DE25" t="str">
            <v>○</v>
          </cell>
          <cell r="DF25" t="str">
            <v>日常会話が可能な方</v>
          </cell>
          <cell r="DG25" t="str">
            <v>"本当においしいものは健康な土から"との思いで、父の代から土作りに力を入れています。できるだけ農薬を減らせるよう工夫し、肥料も完熟堆肥や米ぬかなどの有機物を多く入れて、おいしくて病気にも強い作物を作る努力をしています。</v>
          </cell>
        </row>
        <row r="26">
          <cell r="A26">
            <v>17</v>
          </cell>
          <cell r="B26" t="str">
            <v>京極</v>
          </cell>
          <cell r="C26" t="str">
            <v>(株)石井農場</v>
          </cell>
          <cell r="D26" t="str">
            <v>(カブ)イシイノウジョウ</v>
          </cell>
          <cell r="F26">
            <v>42719</v>
          </cell>
          <cell r="G26">
            <v>43084</v>
          </cell>
          <cell r="H26">
            <v>1</v>
          </cell>
          <cell r="I26" t="str">
            <v>090-1524-9860</v>
          </cell>
          <cell r="J26" t="str">
            <v>0136-42-2936</v>
          </cell>
          <cell r="K26" t="str">
            <v>044-0111</v>
          </cell>
          <cell r="L26" t="str">
            <v>虻田郡京極町字北岡３９－１７</v>
          </cell>
          <cell r="M26" t="str">
            <v>京極町</v>
          </cell>
          <cell r="N26">
            <v>5</v>
          </cell>
          <cell r="O26">
            <v>3</v>
          </cell>
          <cell r="P26">
            <v>2</v>
          </cell>
          <cell r="Q26" t="str">
            <v>有</v>
          </cell>
          <cell r="R26" t="str">
            <v>住宅</v>
          </cell>
          <cell r="S26">
            <v>20000</v>
          </cell>
          <cell r="T26" t="str">
            <v>○</v>
          </cell>
          <cell r="U26" t="str">
            <v>個人</v>
          </cell>
          <cell r="V26" t="str">
            <v>○</v>
          </cell>
          <cell r="W26" t="str">
            <v>個人</v>
          </cell>
          <cell r="X26" t="str">
            <v>○</v>
          </cell>
          <cell r="Y26" t="str">
            <v>個人</v>
          </cell>
          <cell r="AA26" t="str">
            <v>馬鈴しょ・小麦・豆類・人参・てん菜　等</v>
          </cell>
          <cell r="AB26" t="str">
            <v>播き付けから管理（草取り等）、収穫作業まで農作業全般に携わって頂きます。</v>
          </cell>
          <cell r="AC26" t="str">
            <v>有免許の方は軽トラックの運転をお願いする事があります。</v>
          </cell>
          <cell r="AD26" t="str">
            <v>未経験者の方でも大丈夫です。</v>
          </cell>
          <cell r="AE26" t="str">
            <v>普通免許（MT）</v>
          </cell>
          <cell r="AF26">
            <v>42887</v>
          </cell>
          <cell r="AG26" t="str">
            <v>～</v>
          </cell>
          <cell r="AH26">
            <v>43008</v>
          </cell>
          <cell r="AJ26" t="str">
            <v>～</v>
          </cell>
          <cell r="AM26" t="str">
            <v>～</v>
          </cell>
          <cell r="AO26" t="str">
            <v>×</v>
          </cell>
          <cell r="AP26" t="str">
            <v>×</v>
          </cell>
          <cell r="AQ26" t="str">
            <v>×</v>
          </cell>
          <cell r="AR26" t="str">
            <v>×</v>
          </cell>
          <cell r="AS26" t="str">
            <v>×</v>
          </cell>
          <cell r="AT26" t="str">
            <v>○</v>
          </cell>
          <cell r="AU26" t="str">
            <v>○</v>
          </cell>
          <cell r="AV26" t="str">
            <v>×</v>
          </cell>
          <cell r="AW26" t="str">
            <v>×</v>
          </cell>
          <cell r="AX26">
            <v>176000</v>
          </cell>
          <cell r="AY26">
            <v>22</v>
          </cell>
          <cell r="BD26">
            <v>1000</v>
          </cell>
          <cell r="BE26" t="str">
            <v>○</v>
          </cell>
          <cell r="BF26" t="str">
            <v>○</v>
          </cell>
          <cell r="BG26" t="str">
            <v>雇用契約による</v>
          </cell>
          <cell r="BH26" t="str">
            <v>雇用契約による</v>
          </cell>
          <cell r="BI26" t="str">
            <v>無</v>
          </cell>
          <cell r="BJ26" t="str">
            <v>無</v>
          </cell>
          <cell r="BK26" t="str">
            <v>○</v>
          </cell>
          <cell r="BL26">
            <v>12.5</v>
          </cell>
          <cell r="BM26">
            <v>15000</v>
          </cell>
          <cell r="BN26" t="str">
            <v>×</v>
          </cell>
          <cell r="BP26" t="str">
            <v>×</v>
          </cell>
          <cell r="BR26" t="str">
            <v>×</v>
          </cell>
          <cell r="BT26" t="str">
            <v>×</v>
          </cell>
          <cell r="BV26" t="str">
            <v>○</v>
          </cell>
          <cell r="BW26" t="str">
            <v>○</v>
          </cell>
          <cell r="BX26" t="str">
            <v>×</v>
          </cell>
          <cell r="BY26" t="str">
            <v>×</v>
          </cell>
          <cell r="BZ26">
            <v>0.33333333333333331</v>
          </cell>
          <cell r="CA26" t="str">
            <v>～</v>
          </cell>
          <cell r="CB26">
            <v>0.72916666666666663</v>
          </cell>
          <cell r="CC26">
            <v>0.39583333333333331</v>
          </cell>
          <cell r="CD26">
            <v>8</v>
          </cell>
          <cell r="CE26" t="str">
            <v>有</v>
          </cell>
          <cell r="CF26">
            <v>90</v>
          </cell>
          <cell r="CG26">
            <v>15</v>
          </cell>
          <cell r="CH26">
            <v>60</v>
          </cell>
          <cell r="CI26">
            <v>15</v>
          </cell>
          <cell r="CJ26" t="str">
            <v>毎週日曜日</v>
          </cell>
          <cell r="CM26" t="str">
            <v>×</v>
          </cell>
          <cell r="CN26" t="str">
            <v>○</v>
          </cell>
          <cell r="CP26">
            <v>1</v>
          </cell>
          <cell r="CQ26" t="str">
            <v>○</v>
          </cell>
          <cell r="CR26" t="str">
            <v>○</v>
          </cell>
          <cell r="CS26" t="str">
            <v>随時</v>
          </cell>
          <cell r="CT26" t="str">
            <v>2日後</v>
          </cell>
          <cell r="CU26" t="str">
            <v>電話</v>
          </cell>
          <cell r="CV26" t="str">
            <v>破棄</v>
          </cell>
          <cell r="CW26" t="str">
            <v>○</v>
          </cell>
          <cell r="CX26" t="str">
            <v>契約開始</v>
          </cell>
          <cell r="CY26" t="str">
            <v>～</v>
          </cell>
          <cell r="CZ26" t="str">
            <v>２週間</v>
          </cell>
          <cell r="DA26" t="str">
            <v>×</v>
          </cell>
          <cell r="DB26" t="str">
            <v>×</v>
          </cell>
          <cell r="DC26" t="str">
            <v>○</v>
          </cell>
          <cell r="DD26" t="str">
            <v>○</v>
          </cell>
          <cell r="DE26" t="str">
            <v>○</v>
          </cell>
          <cell r="DF26" t="str">
            <v>日常会話が可能な方</v>
          </cell>
          <cell r="DG26" t="str">
            <v>家族ぐるみでアットホームな雰囲気です。
農業未経験の方でも安心して作業していただける環境です。</v>
          </cell>
        </row>
        <row r="27">
          <cell r="A27">
            <v>18</v>
          </cell>
          <cell r="B27" t="str">
            <v>京極</v>
          </cell>
          <cell r="C27" t="str">
            <v>横井　英樹</v>
          </cell>
          <cell r="D27" t="str">
            <v>ヨコイ　ヒデキ</v>
          </cell>
          <cell r="F27">
            <v>42719</v>
          </cell>
          <cell r="G27">
            <v>43084</v>
          </cell>
          <cell r="H27">
            <v>1</v>
          </cell>
          <cell r="I27" t="str">
            <v>090-8708-0586</v>
          </cell>
          <cell r="J27" t="str">
            <v>0136-42-2981</v>
          </cell>
          <cell r="K27" t="str">
            <v>044-0111</v>
          </cell>
          <cell r="L27" t="str">
            <v>虻田郡京極町字北岡１５１－２</v>
          </cell>
          <cell r="M27" t="str">
            <v>京極町</v>
          </cell>
          <cell r="N27">
            <v>2</v>
          </cell>
          <cell r="O27">
            <v>1</v>
          </cell>
          <cell r="Q27" t="str">
            <v>無</v>
          </cell>
          <cell r="AA27" t="str">
            <v>馬鈴しょ・小麦・豆類・てん菜・グリーンアスパラ　等</v>
          </cell>
          <cell r="AB27" t="str">
            <v>播き付けから管理（草取り等）、収穫作業まで農作業全般に携わって頂きます。</v>
          </cell>
          <cell r="AC27" t="str">
            <v>有免許の方は軽トラックの運転をお願いする事があります。</v>
          </cell>
          <cell r="AD27" t="str">
            <v>未経験者の方でも大丈夫です。</v>
          </cell>
          <cell r="AE27" t="str">
            <v>普通免許（MT）</v>
          </cell>
          <cell r="AF27">
            <v>42936</v>
          </cell>
          <cell r="AG27" t="str">
            <v>～</v>
          </cell>
          <cell r="AH27">
            <v>43018</v>
          </cell>
          <cell r="AJ27" t="str">
            <v>～</v>
          </cell>
          <cell r="AM27" t="str">
            <v>～</v>
          </cell>
          <cell r="AO27" t="str">
            <v>×</v>
          </cell>
          <cell r="AP27" t="str">
            <v>×</v>
          </cell>
          <cell r="AQ27" t="str">
            <v>×</v>
          </cell>
          <cell r="AR27" t="str">
            <v>×</v>
          </cell>
          <cell r="AS27" t="str">
            <v>○</v>
          </cell>
          <cell r="AT27" t="str">
            <v>○</v>
          </cell>
          <cell r="AU27" t="str">
            <v>○</v>
          </cell>
          <cell r="AV27" t="str">
            <v>×</v>
          </cell>
          <cell r="AW27" t="str">
            <v>×</v>
          </cell>
          <cell r="AX27">
            <v>176000</v>
          </cell>
          <cell r="AY27">
            <v>22</v>
          </cell>
          <cell r="BD27">
            <v>1000</v>
          </cell>
          <cell r="BE27" t="str">
            <v>○</v>
          </cell>
          <cell r="BF27" t="str">
            <v>○</v>
          </cell>
          <cell r="BG27" t="str">
            <v>雇用契約による</v>
          </cell>
          <cell r="BH27" t="str">
            <v>雇用契約による</v>
          </cell>
          <cell r="BI27" t="str">
            <v>無</v>
          </cell>
          <cell r="BJ27" t="str">
            <v>無</v>
          </cell>
          <cell r="BK27" t="str">
            <v>○</v>
          </cell>
          <cell r="BL27">
            <v>12.5</v>
          </cell>
          <cell r="BM27">
            <v>15000</v>
          </cell>
          <cell r="BN27" t="str">
            <v>×</v>
          </cell>
          <cell r="BP27" t="str">
            <v>×</v>
          </cell>
          <cell r="BR27" t="str">
            <v>×</v>
          </cell>
          <cell r="BT27" t="str">
            <v>○</v>
          </cell>
          <cell r="BU27" t="str">
            <v>片道5㎞以内</v>
          </cell>
          <cell r="BV27" t="str">
            <v>×</v>
          </cell>
          <cell r="BW27" t="str">
            <v>○</v>
          </cell>
          <cell r="BX27" t="str">
            <v>×</v>
          </cell>
          <cell r="BY27" t="str">
            <v>×</v>
          </cell>
          <cell r="BZ27">
            <v>0.3125</v>
          </cell>
          <cell r="CA27" t="str">
            <v>～</v>
          </cell>
          <cell r="CB27">
            <v>0.72916666666666663</v>
          </cell>
          <cell r="CC27">
            <v>0.41666666666666663</v>
          </cell>
          <cell r="CD27">
            <v>8</v>
          </cell>
          <cell r="CE27" t="str">
            <v>有</v>
          </cell>
          <cell r="CF27">
            <v>90</v>
          </cell>
          <cell r="CG27">
            <v>15</v>
          </cell>
          <cell r="CH27">
            <v>60</v>
          </cell>
          <cell r="CI27">
            <v>15</v>
          </cell>
          <cell r="CJ27" t="str">
            <v>毎週日曜日</v>
          </cell>
          <cell r="CM27" t="str">
            <v>×</v>
          </cell>
          <cell r="CN27" t="str">
            <v>○</v>
          </cell>
          <cell r="CP27">
            <v>1</v>
          </cell>
          <cell r="CQ27" t="str">
            <v>○</v>
          </cell>
          <cell r="CR27" t="str">
            <v>○</v>
          </cell>
          <cell r="CS27" t="str">
            <v>随時</v>
          </cell>
          <cell r="CT27" t="str">
            <v>2日後</v>
          </cell>
          <cell r="CU27" t="str">
            <v>電話</v>
          </cell>
          <cell r="CV27" t="str">
            <v>破棄</v>
          </cell>
          <cell r="CW27" t="str">
            <v>○</v>
          </cell>
          <cell r="CX27" t="str">
            <v>契約開始</v>
          </cell>
          <cell r="CY27" t="str">
            <v>～</v>
          </cell>
          <cell r="CZ27" t="str">
            <v>２週間</v>
          </cell>
          <cell r="DA27" t="str">
            <v>○</v>
          </cell>
          <cell r="DB27" t="str">
            <v>○</v>
          </cell>
          <cell r="DC27" t="str">
            <v>○</v>
          </cell>
          <cell r="DD27" t="str">
            <v>○</v>
          </cell>
          <cell r="DE27" t="str">
            <v>○</v>
          </cell>
          <cell r="DF27" t="str">
            <v>日本語堪能な方</v>
          </cell>
          <cell r="DG27" t="str">
            <v>家族経営でアットホームな雰囲気です。
農業未経験の方でも安心して作業していただける環境です。</v>
          </cell>
        </row>
        <row r="28">
          <cell r="A28">
            <v>19</v>
          </cell>
          <cell r="B28" t="str">
            <v>喜茂別</v>
          </cell>
          <cell r="C28" t="str">
            <v>井内　寿一</v>
          </cell>
          <cell r="D28" t="str">
            <v>イウチ　トシカズ</v>
          </cell>
          <cell r="F28">
            <v>42730</v>
          </cell>
          <cell r="G28">
            <v>43095</v>
          </cell>
          <cell r="H28">
            <v>1</v>
          </cell>
          <cell r="I28" t="str">
            <v>090-9512-0719</v>
          </cell>
          <cell r="J28" t="str">
            <v>0136-33-2406</v>
          </cell>
          <cell r="K28" t="str">
            <v>044-0201</v>
          </cell>
          <cell r="L28" t="str">
            <v>虻田郡喜茂別町字喜茂別22-73</v>
          </cell>
          <cell r="M28" t="str">
            <v>喜茂別町</v>
          </cell>
          <cell r="N28">
            <v>3</v>
          </cell>
          <cell r="O28">
            <v>1</v>
          </cell>
          <cell r="Q28" t="str">
            <v>無</v>
          </cell>
          <cell r="AA28" t="str">
            <v>馬鈴薯・大豆他</v>
          </cell>
          <cell r="AB28" t="str">
            <v>畑の管理作業（手による草取り等）</v>
          </cell>
          <cell r="AC28" t="str">
            <v>馬鈴薯の収穫機による選別作業他</v>
          </cell>
          <cell r="AE28" t="str">
            <v>普通免許（通勤用）</v>
          </cell>
          <cell r="AF28">
            <v>42917</v>
          </cell>
          <cell r="AG28" t="str">
            <v>～</v>
          </cell>
          <cell r="AH28">
            <v>42947</v>
          </cell>
          <cell r="AI28">
            <v>42979</v>
          </cell>
          <cell r="AJ28" t="str">
            <v>～</v>
          </cell>
          <cell r="AK28">
            <v>43008</v>
          </cell>
          <cell r="AM28" t="str">
            <v>～</v>
          </cell>
          <cell r="AO28" t="str">
            <v>×</v>
          </cell>
          <cell r="AP28" t="str">
            <v>×</v>
          </cell>
          <cell r="AQ28" t="str">
            <v>×</v>
          </cell>
          <cell r="AR28" t="str">
            <v>×</v>
          </cell>
          <cell r="AS28" t="str">
            <v>○</v>
          </cell>
          <cell r="AT28" t="str">
            <v>×</v>
          </cell>
          <cell r="AU28" t="str">
            <v>○</v>
          </cell>
          <cell r="AV28" t="str">
            <v>×</v>
          </cell>
          <cell r="AW28" t="str">
            <v>×</v>
          </cell>
          <cell r="AX28">
            <v>208000</v>
          </cell>
          <cell r="AY28">
            <v>26</v>
          </cell>
          <cell r="BD28">
            <v>1000</v>
          </cell>
          <cell r="BE28" t="str">
            <v>○</v>
          </cell>
          <cell r="BF28" t="str">
            <v>○</v>
          </cell>
          <cell r="BG28" t="str">
            <v>月末</v>
          </cell>
          <cell r="BH28" t="str">
            <v>翌月10日</v>
          </cell>
          <cell r="BI28" t="str">
            <v>無</v>
          </cell>
          <cell r="BJ28" t="str">
            <v>無</v>
          </cell>
          <cell r="BK28" t="str">
            <v>○</v>
          </cell>
          <cell r="BL28">
            <v>12.5</v>
          </cell>
          <cell r="BN28" t="str">
            <v>×</v>
          </cell>
          <cell r="BP28" t="str">
            <v>×</v>
          </cell>
          <cell r="BR28" t="str">
            <v>×</v>
          </cell>
          <cell r="BT28" t="str">
            <v>×</v>
          </cell>
          <cell r="BV28" t="str">
            <v>×</v>
          </cell>
          <cell r="BW28" t="str">
            <v>○</v>
          </cell>
          <cell r="BX28" t="str">
            <v>×</v>
          </cell>
          <cell r="BY28" t="str">
            <v>×</v>
          </cell>
          <cell r="BZ28">
            <v>0.3125</v>
          </cell>
          <cell r="CA28" t="str">
            <v>～</v>
          </cell>
          <cell r="CB28">
            <v>0.72916666666666663</v>
          </cell>
          <cell r="CC28">
            <v>0.39583333333333331</v>
          </cell>
          <cell r="CD28">
            <v>8</v>
          </cell>
          <cell r="CE28" t="str">
            <v>有</v>
          </cell>
          <cell r="CF28">
            <v>90</v>
          </cell>
          <cell r="CG28">
            <v>15</v>
          </cell>
          <cell r="CH28">
            <v>60</v>
          </cell>
          <cell r="CI28">
            <v>15</v>
          </cell>
          <cell r="CJ28" t="str">
            <v>４週４休</v>
          </cell>
          <cell r="CM28" t="str">
            <v>×</v>
          </cell>
          <cell r="CN28" t="str">
            <v>×</v>
          </cell>
          <cell r="CP28">
            <v>1</v>
          </cell>
          <cell r="CQ28" t="str">
            <v>○</v>
          </cell>
          <cell r="CR28" t="str">
            <v>○</v>
          </cell>
          <cell r="CS28" t="str">
            <v>随時</v>
          </cell>
          <cell r="CT28" t="str">
            <v>２日後</v>
          </cell>
          <cell r="CU28" t="str">
            <v>電話</v>
          </cell>
          <cell r="CV28" t="str">
            <v>破棄</v>
          </cell>
          <cell r="CW28" t="str">
            <v>×</v>
          </cell>
          <cell r="CY28" t="str">
            <v>～</v>
          </cell>
          <cell r="DA28" t="str">
            <v>×</v>
          </cell>
          <cell r="DB28" t="str">
            <v>×</v>
          </cell>
          <cell r="DC28" t="str">
            <v>×</v>
          </cell>
          <cell r="DD28" t="str">
            <v>×</v>
          </cell>
          <cell r="DE28" t="str">
            <v>×</v>
          </cell>
          <cell r="DF28" t="str">
            <v>日本語堪能な方</v>
          </cell>
          <cell r="DG28" t="str">
            <v>喜茂別町から京極町に広がる羊蹄山の麓の広大な圃場で農作業を行ってみませんか。未経験者も大歓迎です。</v>
          </cell>
        </row>
        <row r="29">
          <cell r="A29">
            <v>20</v>
          </cell>
          <cell r="B29" t="str">
            <v>喜茂別</v>
          </cell>
          <cell r="C29" t="str">
            <v>行天　勝美</v>
          </cell>
          <cell r="D29" t="str">
            <v>ギョウテン　カツミ</v>
          </cell>
          <cell r="F29">
            <v>42730</v>
          </cell>
          <cell r="G29">
            <v>43095</v>
          </cell>
          <cell r="H29">
            <v>1</v>
          </cell>
          <cell r="I29" t="str">
            <v>090-8907-7631</v>
          </cell>
          <cell r="J29" t="str">
            <v>0136-33-3548</v>
          </cell>
          <cell r="K29" t="str">
            <v>044-0213</v>
          </cell>
          <cell r="L29" t="str">
            <v>虻田郡字喜茂別町字比羅岡</v>
          </cell>
          <cell r="M29" t="str">
            <v>喜茂別町</v>
          </cell>
          <cell r="N29">
            <v>3</v>
          </cell>
          <cell r="O29">
            <v>1</v>
          </cell>
          <cell r="Q29" t="str">
            <v>無</v>
          </cell>
          <cell r="AA29" t="str">
            <v>アスパラ・馬鈴薯</v>
          </cell>
          <cell r="AB29" t="str">
            <v>アスパラの収穫</v>
          </cell>
          <cell r="AC29" t="str">
            <v>馬鈴薯の収穫</v>
          </cell>
          <cell r="AE29" t="str">
            <v>普通免許（通勤用）</v>
          </cell>
          <cell r="AF29">
            <v>42856</v>
          </cell>
          <cell r="AG29" t="str">
            <v>～</v>
          </cell>
          <cell r="AH29">
            <v>42916</v>
          </cell>
          <cell r="AI29">
            <v>42979</v>
          </cell>
          <cell r="AJ29" t="str">
            <v>～</v>
          </cell>
          <cell r="AK29">
            <v>43008</v>
          </cell>
          <cell r="AM29" t="str">
            <v>～</v>
          </cell>
          <cell r="AO29" t="str">
            <v>×</v>
          </cell>
          <cell r="AP29" t="str">
            <v>×</v>
          </cell>
          <cell r="AQ29" t="str">
            <v>○</v>
          </cell>
          <cell r="AR29" t="str">
            <v>○</v>
          </cell>
          <cell r="AS29" t="str">
            <v>×</v>
          </cell>
          <cell r="AT29" t="str">
            <v>×</v>
          </cell>
          <cell r="AU29" t="str">
            <v>○</v>
          </cell>
          <cell r="AV29" t="str">
            <v>×</v>
          </cell>
          <cell r="AW29" t="str">
            <v>×</v>
          </cell>
          <cell r="AX29">
            <v>197600</v>
          </cell>
          <cell r="AY29">
            <v>26</v>
          </cell>
          <cell r="BD29">
            <v>950</v>
          </cell>
          <cell r="BE29" t="str">
            <v>○</v>
          </cell>
          <cell r="BF29" t="str">
            <v>○</v>
          </cell>
          <cell r="BG29" t="str">
            <v>月末</v>
          </cell>
          <cell r="BH29" t="str">
            <v>翌月10日</v>
          </cell>
          <cell r="BI29" t="str">
            <v>無</v>
          </cell>
          <cell r="BJ29" t="str">
            <v>無</v>
          </cell>
          <cell r="BK29" t="str">
            <v>○</v>
          </cell>
          <cell r="BL29">
            <v>12.5</v>
          </cell>
          <cell r="BN29" t="str">
            <v>×</v>
          </cell>
          <cell r="BP29" t="str">
            <v>×</v>
          </cell>
          <cell r="BR29" t="str">
            <v>×</v>
          </cell>
          <cell r="BT29" t="str">
            <v>×</v>
          </cell>
          <cell r="BV29" t="str">
            <v>×</v>
          </cell>
          <cell r="BW29" t="str">
            <v>○</v>
          </cell>
          <cell r="BX29" t="str">
            <v>×</v>
          </cell>
          <cell r="BY29" t="str">
            <v>×</v>
          </cell>
          <cell r="BZ29">
            <v>0.3125</v>
          </cell>
          <cell r="CA29" t="str">
            <v>～</v>
          </cell>
          <cell r="CB29">
            <v>0.72916666666666663</v>
          </cell>
          <cell r="CC29">
            <v>0.39583333333333331</v>
          </cell>
          <cell r="CD29">
            <v>8</v>
          </cell>
          <cell r="CE29" t="str">
            <v>有</v>
          </cell>
          <cell r="CF29">
            <v>90</v>
          </cell>
          <cell r="CG29">
            <v>15</v>
          </cell>
          <cell r="CH29">
            <v>60</v>
          </cell>
          <cell r="CI29">
            <v>15</v>
          </cell>
          <cell r="CJ29" t="str">
            <v>４週４休</v>
          </cell>
          <cell r="CM29" t="str">
            <v>×</v>
          </cell>
          <cell r="CN29" t="str">
            <v>×</v>
          </cell>
          <cell r="CO29" t="str">
            <v>8：00始まりの場合有り。</v>
          </cell>
          <cell r="CP29">
            <v>1</v>
          </cell>
          <cell r="CQ29" t="str">
            <v>○</v>
          </cell>
          <cell r="CR29" t="str">
            <v>○</v>
          </cell>
          <cell r="CS29" t="str">
            <v>随時</v>
          </cell>
          <cell r="CT29" t="str">
            <v>２日後</v>
          </cell>
          <cell r="CU29" t="str">
            <v>電話</v>
          </cell>
          <cell r="CV29" t="str">
            <v>破棄</v>
          </cell>
          <cell r="CW29" t="str">
            <v>×</v>
          </cell>
          <cell r="CY29" t="str">
            <v>～</v>
          </cell>
          <cell r="DA29" t="str">
            <v>×</v>
          </cell>
          <cell r="DB29" t="str">
            <v>×</v>
          </cell>
          <cell r="DC29" t="str">
            <v>×</v>
          </cell>
          <cell r="DD29" t="str">
            <v>×</v>
          </cell>
          <cell r="DE29" t="str">
            <v>×</v>
          </cell>
          <cell r="DF29" t="str">
            <v>日本語堪能な方</v>
          </cell>
          <cell r="DG29" t="str">
            <v>羊蹄山の麓の絶景の圃場での作業です。家族経営で行っており、農作業未経験者でも安心して働ける環境です。</v>
          </cell>
        </row>
        <row r="30">
          <cell r="A30">
            <v>21</v>
          </cell>
          <cell r="B30" t="str">
            <v>喜茂別</v>
          </cell>
          <cell r="C30" t="str">
            <v>内尾　勝稔</v>
          </cell>
          <cell r="D30" t="str">
            <v>ウチオ　カツトシ</v>
          </cell>
          <cell r="F30">
            <v>42730</v>
          </cell>
          <cell r="G30">
            <v>43095</v>
          </cell>
          <cell r="H30">
            <v>1</v>
          </cell>
          <cell r="I30" t="str">
            <v>090-8632-4372</v>
          </cell>
          <cell r="J30" t="str">
            <v>0136-33-2432</v>
          </cell>
          <cell r="K30" t="str">
            <v>044-0414</v>
          </cell>
          <cell r="L30" t="str">
            <v>虻田郡喜茂別町字尻別18</v>
          </cell>
          <cell r="M30" t="str">
            <v>喜茂別町</v>
          </cell>
          <cell r="N30">
            <v>3</v>
          </cell>
          <cell r="O30">
            <v>1</v>
          </cell>
          <cell r="P30">
            <v>1</v>
          </cell>
          <cell r="Q30" t="str">
            <v>無</v>
          </cell>
          <cell r="AA30" t="str">
            <v>キヌサヤ・馬鈴薯</v>
          </cell>
          <cell r="AB30" t="str">
            <v>キヌサヤ・スナップエンドウの収穫作業</v>
          </cell>
          <cell r="AC30" t="str">
            <v>農作業全般</v>
          </cell>
          <cell r="AE30" t="str">
            <v>普通免許（通勤）</v>
          </cell>
          <cell r="AF30">
            <v>42917</v>
          </cell>
          <cell r="AG30" t="str">
            <v>～</v>
          </cell>
          <cell r="AH30">
            <v>43008</v>
          </cell>
          <cell r="AJ30" t="str">
            <v>～</v>
          </cell>
          <cell r="AM30" t="str">
            <v>～</v>
          </cell>
          <cell r="AO30" t="str">
            <v>×</v>
          </cell>
          <cell r="AP30" t="str">
            <v>×</v>
          </cell>
          <cell r="AQ30" t="str">
            <v>×</v>
          </cell>
          <cell r="AR30" t="str">
            <v>×</v>
          </cell>
          <cell r="AS30" t="str">
            <v>○</v>
          </cell>
          <cell r="AT30" t="str">
            <v>○</v>
          </cell>
          <cell r="AU30" t="str">
            <v>○</v>
          </cell>
          <cell r="AV30" t="str">
            <v>×</v>
          </cell>
          <cell r="AW30" t="str">
            <v>×</v>
          </cell>
          <cell r="AX30">
            <v>197600</v>
          </cell>
          <cell r="AY30">
            <v>26</v>
          </cell>
          <cell r="BD30">
            <v>950</v>
          </cell>
          <cell r="BE30" t="str">
            <v>○</v>
          </cell>
          <cell r="BF30" t="str">
            <v>○</v>
          </cell>
          <cell r="BG30" t="str">
            <v>月末</v>
          </cell>
          <cell r="BH30" t="str">
            <v>翌月10日</v>
          </cell>
          <cell r="BI30" t="str">
            <v>無</v>
          </cell>
          <cell r="BJ30" t="str">
            <v>無</v>
          </cell>
          <cell r="BK30" t="str">
            <v>○</v>
          </cell>
          <cell r="BL30">
            <v>12.5</v>
          </cell>
          <cell r="BP30" t="str">
            <v>×</v>
          </cell>
          <cell r="BR30" t="str">
            <v>×</v>
          </cell>
          <cell r="BT30" t="str">
            <v>×</v>
          </cell>
          <cell r="BV30" t="str">
            <v>×</v>
          </cell>
          <cell r="BW30" t="str">
            <v>○</v>
          </cell>
          <cell r="BX30" t="str">
            <v>×</v>
          </cell>
          <cell r="BY30" t="str">
            <v>×</v>
          </cell>
          <cell r="BZ30">
            <v>0.3125</v>
          </cell>
          <cell r="CA30" t="str">
            <v>～</v>
          </cell>
          <cell r="CB30">
            <v>0.70833333333333337</v>
          </cell>
          <cell r="CC30">
            <v>0.39583333333333337</v>
          </cell>
          <cell r="CD30">
            <v>8</v>
          </cell>
          <cell r="CE30" t="str">
            <v>有</v>
          </cell>
          <cell r="CF30">
            <v>90</v>
          </cell>
          <cell r="CG30">
            <v>15</v>
          </cell>
          <cell r="CH30">
            <v>60</v>
          </cell>
          <cell r="CI30">
            <v>15</v>
          </cell>
          <cell r="CJ30" t="str">
            <v>４週４休</v>
          </cell>
          <cell r="CM30" t="str">
            <v>×</v>
          </cell>
          <cell r="CN30" t="str">
            <v>×</v>
          </cell>
          <cell r="CO30" t="str">
            <v>運転免許取得者に対する手当あり</v>
          </cell>
          <cell r="CP30">
            <v>1</v>
          </cell>
          <cell r="CQ30" t="str">
            <v>○</v>
          </cell>
          <cell r="CR30" t="str">
            <v>○</v>
          </cell>
          <cell r="CS30" t="str">
            <v>随時</v>
          </cell>
          <cell r="CT30" t="str">
            <v>即決</v>
          </cell>
          <cell r="CU30" t="str">
            <v>電話</v>
          </cell>
          <cell r="CV30" t="str">
            <v>破棄</v>
          </cell>
          <cell r="CW30" t="str">
            <v>×</v>
          </cell>
          <cell r="CY30" t="str">
            <v>～</v>
          </cell>
          <cell r="DA30" t="str">
            <v>×</v>
          </cell>
          <cell r="DB30" t="str">
            <v>×</v>
          </cell>
          <cell r="DC30" t="str">
            <v>×</v>
          </cell>
          <cell r="DD30" t="str">
            <v>×</v>
          </cell>
          <cell r="DE30" t="str">
            <v>×</v>
          </cell>
          <cell r="DF30" t="str">
            <v>日本語堪能な方</v>
          </cell>
          <cell r="DG30" t="str">
            <v>ルスツ地区の近くで家族経営を行っています。キヌサヤの収穫など力の要らない作業が中心ですので農業未経験者でも安心して働けます。</v>
          </cell>
        </row>
        <row r="31">
          <cell r="A31">
            <v>22</v>
          </cell>
          <cell r="B31" t="str">
            <v>喜茂別</v>
          </cell>
          <cell r="C31" t="str">
            <v>菊地　隆治</v>
          </cell>
          <cell r="D31" t="str">
            <v>キクチ　リュウジ</v>
          </cell>
          <cell r="F31">
            <v>42730</v>
          </cell>
          <cell r="G31">
            <v>43095</v>
          </cell>
          <cell r="H31">
            <v>2</v>
          </cell>
          <cell r="I31" t="str">
            <v>090-4877-0898</v>
          </cell>
          <cell r="J31" t="str">
            <v>0136-33-6177</v>
          </cell>
          <cell r="K31" t="str">
            <v>044-0463</v>
          </cell>
          <cell r="L31" t="str">
            <v>虻田郡喜茂別町字双葉224</v>
          </cell>
          <cell r="M31" t="str">
            <v>喜茂別町</v>
          </cell>
          <cell r="N31">
            <v>5</v>
          </cell>
          <cell r="O31">
            <v>1</v>
          </cell>
          <cell r="Q31" t="str">
            <v>有</v>
          </cell>
          <cell r="R31" t="str">
            <v>住宅</v>
          </cell>
          <cell r="S31" t="str">
            <v>無償</v>
          </cell>
          <cell r="T31" t="str">
            <v>○</v>
          </cell>
          <cell r="U31" t="str">
            <v>個人</v>
          </cell>
          <cell r="V31" t="str">
            <v>○</v>
          </cell>
          <cell r="W31" t="str">
            <v>個人</v>
          </cell>
          <cell r="X31" t="str">
            <v>○</v>
          </cell>
          <cell r="Y31" t="str">
            <v>個人</v>
          </cell>
          <cell r="Z31" t="str">
            <v>全て無償です。</v>
          </cell>
          <cell r="AA31" t="str">
            <v>ブロッコリー・馬鈴薯・花卉・メロン</v>
          </cell>
          <cell r="AB31" t="str">
            <v>ブロッコリーの収穫作業</v>
          </cell>
          <cell r="AC31" t="str">
            <v>馬鈴薯の収穫作業</v>
          </cell>
          <cell r="AD31" t="str">
            <v>農作業全般</v>
          </cell>
          <cell r="AF31">
            <v>42826</v>
          </cell>
          <cell r="AG31" t="str">
            <v>～</v>
          </cell>
          <cell r="AH31">
            <v>43039</v>
          </cell>
          <cell r="AJ31" t="str">
            <v>～</v>
          </cell>
          <cell r="AM31" t="str">
            <v>～</v>
          </cell>
          <cell r="AO31" t="str">
            <v>×</v>
          </cell>
          <cell r="AP31" t="str">
            <v>○</v>
          </cell>
          <cell r="AQ31" t="str">
            <v>○</v>
          </cell>
          <cell r="AR31" t="str">
            <v>○</v>
          </cell>
          <cell r="AS31" t="str">
            <v>○</v>
          </cell>
          <cell r="AT31" t="str">
            <v>○</v>
          </cell>
          <cell r="AU31" t="str">
            <v>○</v>
          </cell>
          <cell r="AV31" t="str">
            <v>○</v>
          </cell>
          <cell r="AW31" t="str">
            <v>×</v>
          </cell>
          <cell r="AX31">
            <v>166400</v>
          </cell>
          <cell r="AY31">
            <v>26</v>
          </cell>
          <cell r="BD31">
            <v>800</v>
          </cell>
          <cell r="BE31" t="str">
            <v>×</v>
          </cell>
          <cell r="BF31" t="str">
            <v>○</v>
          </cell>
          <cell r="BG31" t="str">
            <v>月末</v>
          </cell>
          <cell r="BH31" t="str">
            <v>翌月10日</v>
          </cell>
          <cell r="BI31" t="str">
            <v>無</v>
          </cell>
          <cell r="BJ31" t="str">
            <v>無</v>
          </cell>
          <cell r="BK31" t="str">
            <v>○</v>
          </cell>
          <cell r="BL31">
            <v>12.5</v>
          </cell>
          <cell r="BN31" t="str">
            <v>×</v>
          </cell>
          <cell r="BP31" t="str">
            <v>×</v>
          </cell>
          <cell r="BR31" t="str">
            <v>×</v>
          </cell>
          <cell r="BT31" t="str">
            <v>×</v>
          </cell>
          <cell r="BV31" t="str">
            <v>×</v>
          </cell>
          <cell r="BW31" t="str">
            <v>○</v>
          </cell>
          <cell r="BX31" t="str">
            <v>×</v>
          </cell>
          <cell r="BY31" t="str">
            <v>×</v>
          </cell>
          <cell r="BZ31">
            <v>0.20833333333333334</v>
          </cell>
          <cell r="CA31" t="str">
            <v>～</v>
          </cell>
          <cell r="CB31">
            <v>0.70833333333333337</v>
          </cell>
          <cell r="CC31">
            <v>0.39583333333333331</v>
          </cell>
          <cell r="CD31">
            <v>8</v>
          </cell>
          <cell r="CE31" t="str">
            <v>無</v>
          </cell>
          <cell r="CF31">
            <v>90</v>
          </cell>
          <cell r="CG31">
            <v>15</v>
          </cell>
          <cell r="CH31">
            <v>60</v>
          </cell>
          <cell r="CI31">
            <v>15</v>
          </cell>
          <cell r="CJ31" t="str">
            <v>４週４休</v>
          </cell>
          <cell r="CM31" t="str">
            <v>×</v>
          </cell>
          <cell r="CN31" t="str">
            <v>×</v>
          </cell>
          <cell r="CO31" t="str">
            <v>週休２日の場合あり。２時間からの短時間も可能です。</v>
          </cell>
          <cell r="CP31">
            <v>2</v>
          </cell>
          <cell r="CQ31" t="str">
            <v>○</v>
          </cell>
          <cell r="CR31" t="str">
            <v>○</v>
          </cell>
          <cell r="CS31" t="str">
            <v>随時</v>
          </cell>
          <cell r="CT31" t="str">
            <v>即決</v>
          </cell>
          <cell r="CU31" t="str">
            <v>電話</v>
          </cell>
          <cell r="CV31" t="str">
            <v>破棄</v>
          </cell>
          <cell r="CW31" t="str">
            <v>×</v>
          </cell>
          <cell r="CY31" t="str">
            <v>～</v>
          </cell>
          <cell r="DA31" t="str">
            <v>×</v>
          </cell>
          <cell r="DB31" t="str">
            <v>×</v>
          </cell>
          <cell r="DC31" t="str">
            <v>×</v>
          </cell>
          <cell r="DD31" t="str">
            <v>×</v>
          </cell>
          <cell r="DE31" t="str">
            <v>×</v>
          </cell>
          <cell r="DF31" t="str">
            <v>日本語堪能な方</v>
          </cell>
          <cell r="DG31" t="str">
            <v>就業時間は、基本８時間ですが２時間からの短時間も相談に応じます。住宅を利用しない方は時給９００円を予定しています。</v>
          </cell>
        </row>
        <row r="32">
          <cell r="A32">
            <v>23</v>
          </cell>
          <cell r="D32" t="str">
            <v/>
          </cell>
          <cell r="G32">
            <v>366</v>
          </cell>
          <cell r="H32">
            <v>0</v>
          </cell>
          <cell r="AG32" t="str">
            <v>～</v>
          </cell>
          <cell r="AJ32" t="str">
            <v>～</v>
          </cell>
          <cell r="AM32" t="str">
            <v>～</v>
          </cell>
          <cell r="AX32">
            <v>0</v>
          </cell>
          <cell r="CA32" t="str">
            <v>～</v>
          </cell>
          <cell r="CC32">
            <v>0</v>
          </cell>
          <cell r="CF32">
            <v>0</v>
          </cell>
          <cell r="CY32" t="str">
            <v>～</v>
          </cell>
        </row>
        <row r="33">
          <cell r="A33">
            <v>24</v>
          </cell>
          <cell r="D33" t="str">
            <v/>
          </cell>
          <cell r="G33">
            <v>366</v>
          </cell>
          <cell r="H33">
            <v>0</v>
          </cell>
          <cell r="AG33" t="str">
            <v>～</v>
          </cell>
          <cell r="AJ33" t="str">
            <v>～</v>
          </cell>
          <cell r="AM33" t="str">
            <v>～</v>
          </cell>
          <cell r="AX33">
            <v>0</v>
          </cell>
          <cell r="CA33" t="str">
            <v>～</v>
          </cell>
          <cell r="CC33">
            <v>0</v>
          </cell>
          <cell r="CF33">
            <v>0</v>
          </cell>
          <cell r="CY33" t="str">
            <v>～</v>
          </cell>
        </row>
        <row r="34">
          <cell r="A34">
            <v>25</v>
          </cell>
          <cell r="D34" t="str">
            <v/>
          </cell>
          <cell r="G34">
            <v>366</v>
          </cell>
          <cell r="H34">
            <v>0</v>
          </cell>
          <cell r="AG34" t="str">
            <v>～</v>
          </cell>
          <cell r="AJ34" t="str">
            <v>～</v>
          </cell>
          <cell r="AM34" t="str">
            <v>～</v>
          </cell>
          <cell r="AX34">
            <v>0</v>
          </cell>
          <cell r="CA34" t="str">
            <v>～</v>
          </cell>
          <cell r="CC34">
            <v>0</v>
          </cell>
          <cell r="CF34">
            <v>0</v>
          </cell>
          <cell r="CY34" t="str">
            <v>～</v>
          </cell>
        </row>
        <row r="35">
          <cell r="A35">
            <v>26</v>
          </cell>
          <cell r="D35" t="str">
            <v/>
          </cell>
          <cell r="G35">
            <v>366</v>
          </cell>
          <cell r="H35">
            <v>0</v>
          </cell>
          <cell r="AG35" t="str">
            <v>～</v>
          </cell>
          <cell r="AJ35" t="str">
            <v>～</v>
          </cell>
          <cell r="AM35" t="str">
            <v>～</v>
          </cell>
          <cell r="AX35">
            <v>0</v>
          </cell>
          <cell r="CA35" t="str">
            <v>～</v>
          </cell>
          <cell r="CC35">
            <v>0</v>
          </cell>
          <cell r="CF35">
            <v>0</v>
          </cell>
          <cell r="CY35" t="str">
            <v>～</v>
          </cell>
        </row>
        <row r="36">
          <cell r="A36">
            <v>27</v>
          </cell>
          <cell r="D36" t="str">
            <v/>
          </cell>
          <cell r="G36">
            <v>366</v>
          </cell>
          <cell r="H36">
            <v>0</v>
          </cell>
          <cell r="AG36" t="str">
            <v>～</v>
          </cell>
          <cell r="AJ36" t="str">
            <v>～</v>
          </cell>
          <cell r="AM36" t="str">
            <v>～</v>
          </cell>
          <cell r="AX36">
            <v>0</v>
          </cell>
          <cell r="CA36" t="str">
            <v>～</v>
          </cell>
          <cell r="CC36">
            <v>0</v>
          </cell>
          <cell r="CF36">
            <v>0</v>
          </cell>
          <cell r="CY36" t="str">
            <v>～</v>
          </cell>
        </row>
        <row r="37">
          <cell r="A37">
            <v>28</v>
          </cell>
          <cell r="D37" t="str">
            <v/>
          </cell>
          <cell r="G37">
            <v>366</v>
          </cell>
          <cell r="H37">
            <v>0</v>
          </cell>
          <cell r="AG37" t="str">
            <v>～</v>
          </cell>
          <cell r="AJ37" t="str">
            <v>～</v>
          </cell>
          <cell r="AM37" t="str">
            <v>～</v>
          </cell>
          <cell r="AX37">
            <v>0</v>
          </cell>
          <cell r="CA37" t="str">
            <v>～</v>
          </cell>
          <cell r="CC37">
            <v>0</v>
          </cell>
          <cell r="CF37">
            <v>0</v>
          </cell>
          <cell r="CY37" t="str">
            <v>～</v>
          </cell>
        </row>
        <row r="38">
          <cell r="A38">
            <v>29</v>
          </cell>
          <cell r="D38" t="str">
            <v/>
          </cell>
          <cell r="G38">
            <v>366</v>
          </cell>
          <cell r="H38">
            <v>0</v>
          </cell>
          <cell r="AG38" t="str">
            <v>～</v>
          </cell>
          <cell r="AJ38" t="str">
            <v>～</v>
          </cell>
          <cell r="AM38" t="str">
            <v>～</v>
          </cell>
          <cell r="AX38">
            <v>0</v>
          </cell>
          <cell r="CA38" t="str">
            <v>～</v>
          </cell>
          <cell r="CC38">
            <v>0</v>
          </cell>
          <cell r="CF38">
            <v>0</v>
          </cell>
          <cell r="CY38" t="str">
            <v>～</v>
          </cell>
        </row>
        <row r="39">
          <cell r="A39">
            <v>30</v>
          </cell>
          <cell r="D39" t="str">
            <v/>
          </cell>
          <cell r="G39">
            <v>366</v>
          </cell>
          <cell r="H39">
            <v>0</v>
          </cell>
          <cell r="AG39" t="str">
            <v>～</v>
          </cell>
          <cell r="AJ39" t="str">
            <v>～</v>
          </cell>
          <cell r="AM39" t="str">
            <v>～</v>
          </cell>
          <cell r="AX39">
            <v>0</v>
          </cell>
          <cell r="CA39" t="str">
            <v>～</v>
          </cell>
          <cell r="CC39">
            <v>0</v>
          </cell>
          <cell r="CF39">
            <v>0</v>
          </cell>
          <cell r="CY39" t="str">
            <v>～</v>
          </cell>
        </row>
        <row r="40">
          <cell r="A40">
            <v>31</v>
          </cell>
          <cell r="D40" t="str">
            <v/>
          </cell>
          <cell r="G40">
            <v>366</v>
          </cell>
          <cell r="H40">
            <v>0</v>
          </cell>
          <cell r="AG40" t="str">
            <v>～</v>
          </cell>
          <cell r="AJ40" t="str">
            <v>～</v>
          </cell>
          <cell r="AM40" t="str">
            <v>～</v>
          </cell>
          <cell r="AX40">
            <v>0</v>
          </cell>
          <cell r="CA40" t="str">
            <v>～</v>
          </cell>
          <cell r="CC40">
            <v>0</v>
          </cell>
          <cell r="CF40">
            <v>0</v>
          </cell>
          <cell r="CY40" t="str">
            <v>～</v>
          </cell>
        </row>
        <row r="41">
          <cell r="A41">
            <v>32</v>
          </cell>
          <cell r="D41" t="str">
            <v/>
          </cell>
          <cell r="G41">
            <v>366</v>
          </cell>
          <cell r="H41">
            <v>0</v>
          </cell>
          <cell r="AG41" t="str">
            <v>～</v>
          </cell>
          <cell r="AJ41" t="str">
            <v>～</v>
          </cell>
          <cell r="AM41" t="str">
            <v>～</v>
          </cell>
          <cell r="AX41">
            <v>0</v>
          </cell>
          <cell r="CA41" t="str">
            <v>～</v>
          </cell>
          <cell r="CC41">
            <v>0</v>
          </cell>
          <cell r="CF41">
            <v>0</v>
          </cell>
          <cell r="CY41" t="str">
            <v>～</v>
          </cell>
        </row>
        <row r="42">
          <cell r="A42">
            <v>33</v>
          </cell>
          <cell r="D42" t="str">
            <v/>
          </cell>
          <cell r="G42">
            <v>366</v>
          </cell>
          <cell r="H42">
            <v>0</v>
          </cell>
          <cell r="AG42" t="str">
            <v>～</v>
          </cell>
          <cell r="AJ42" t="str">
            <v>～</v>
          </cell>
          <cell r="AM42" t="str">
            <v>～</v>
          </cell>
          <cell r="AX42">
            <v>0</v>
          </cell>
          <cell r="CA42" t="str">
            <v>～</v>
          </cell>
          <cell r="CC42">
            <v>0</v>
          </cell>
          <cell r="CF42">
            <v>0</v>
          </cell>
          <cell r="CY42" t="str">
            <v>～</v>
          </cell>
        </row>
        <row r="43">
          <cell r="A43">
            <v>34</v>
          </cell>
          <cell r="D43" t="str">
            <v/>
          </cell>
          <cell r="G43">
            <v>366</v>
          </cell>
          <cell r="H43">
            <v>0</v>
          </cell>
          <cell r="AG43" t="str">
            <v>～</v>
          </cell>
          <cell r="AJ43" t="str">
            <v>～</v>
          </cell>
          <cell r="AM43" t="str">
            <v>～</v>
          </cell>
          <cell r="AX43">
            <v>0</v>
          </cell>
          <cell r="CA43" t="str">
            <v>～</v>
          </cell>
          <cell r="CC43">
            <v>0</v>
          </cell>
          <cell r="CF43">
            <v>0</v>
          </cell>
          <cell r="CY43" t="str">
            <v>～</v>
          </cell>
        </row>
        <row r="44">
          <cell r="A44">
            <v>35</v>
          </cell>
          <cell r="D44" t="str">
            <v/>
          </cell>
          <cell r="G44">
            <v>366</v>
          </cell>
          <cell r="H44">
            <v>0</v>
          </cell>
          <cell r="AG44" t="str">
            <v>～</v>
          </cell>
          <cell r="AJ44" t="str">
            <v>～</v>
          </cell>
          <cell r="AM44" t="str">
            <v>～</v>
          </cell>
          <cell r="AX44">
            <v>0</v>
          </cell>
          <cell r="CA44" t="str">
            <v>～</v>
          </cell>
          <cell r="CC44">
            <v>0</v>
          </cell>
          <cell r="CF44">
            <v>0</v>
          </cell>
          <cell r="CY44" t="str">
            <v>～</v>
          </cell>
        </row>
        <row r="45">
          <cell r="A45">
            <v>36</v>
          </cell>
          <cell r="D45" t="str">
            <v/>
          </cell>
          <cell r="G45">
            <v>366</v>
          </cell>
          <cell r="H45">
            <v>0</v>
          </cell>
          <cell r="AG45" t="str">
            <v>～</v>
          </cell>
          <cell r="AJ45" t="str">
            <v>～</v>
          </cell>
          <cell r="AM45" t="str">
            <v>～</v>
          </cell>
          <cell r="AX45">
            <v>0</v>
          </cell>
          <cell r="CA45" t="str">
            <v>～</v>
          </cell>
          <cell r="CC45">
            <v>0</v>
          </cell>
          <cell r="CF45">
            <v>0</v>
          </cell>
          <cell r="CY45" t="str">
            <v>～</v>
          </cell>
        </row>
        <row r="46">
          <cell r="A46">
            <v>37</v>
          </cell>
          <cell r="D46" t="str">
            <v/>
          </cell>
          <cell r="G46">
            <v>366</v>
          </cell>
          <cell r="H46">
            <v>0</v>
          </cell>
          <cell r="AG46" t="str">
            <v>～</v>
          </cell>
          <cell r="AJ46" t="str">
            <v>～</v>
          </cell>
          <cell r="AM46" t="str">
            <v>～</v>
          </cell>
          <cell r="AX46">
            <v>0</v>
          </cell>
          <cell r="CA46" t="str">
            <v>～</v>
          </cell>
          <cell r="CC46">
            <v>0</v>
          </cell>
          <cell r="CF46">
            <v>0</v>
          </cell>
          <cell r="CY46" t="str">
            <v>～</v>
          </cell>
        </row>
        <row r="47">
          <cell r="A47">
            <v>38</v>
          </cell>
          <cell r="D47" t="str">
            <v/>
          </cell>
          <cell r="G47">
            <v>366</v>
          </cell>
          <cell r="H47">
            <v>0</v>
          </cell>
          <cell r="AG47" t="str">
            <v>～</v>
          </cell>
          <cell r="AJ47" t="str">
            <v>～</v>
          </cell>
          <cell r="AM47" t="str">
            <v>～</v>
          </cell>
          <cell r="AX47">
            <v>0</v>
          </cell>
          <cell r="CA47" t="str">
            <v>～</v>
          </cell>
          <cell r="CC47">
            <v>0</v>
          </cell>
          <cell r="CF47">
            <v>0</v>
          </cell>
          <cell r="CY47" t="str">
            <v>～</v>
          </cell>
        </row>
        <row r="48">
          <cell r="A48">
            <v>39</v>
          </cell>
          <cell r="D48" t="str">
            <v/>
          </cell>
          <cell r="G48">
            <v>366</v>
          </cell>
          <cell r="H48">
            <v>0</v>
          </cell>
          <cell r="AG48" t="str">
            <v>～</v>
          </cell>
          <cell r="AJ48" t="str">
            <v>～</v>
          </cell>
          <cell r="AM48" t="str">
            <v>～</v>
          </cell>
          <cell r="AX48">
            <v>0</v>
          </cell>
          <cell r="CA48" t="str">
            <v>～</v>
          </cell>
          <cell r="CC48">
            <v>0</v>
          </cell>
          <cell r="CF48">
            <v>0</v>
          </cell>
          <cell r="CY48" t="str">
            <v>～</v>
          </cell>
        </row>
        <row r="49">
          <cell r="A49">
            <v>40</v>
          </cell>
          <cell r="D49" t="str">
            <v/>
          </cell>
          <cell r="G49">
            <v>366</v>
          </cell>
          <cell r="H49">
            <v>0</v>
          </cell>
          <cell r="AG49" t="str">
            <v>～</v>
          </cell>
          <cell r="AJ49" t="str">
            <v>～</v>
          </cell>
          <cell r="AM49" t="str">
            <v>～</v>
          </cell>
          <cell r="AX49">
            <v>0</v>
          </cell>
          <cell r="CA49" t="str">
            <v>～</v>
          </cell>
          <cell r="CC49">
            <v>0</v>
          </cell>
          <cell r="CF49">
            <v>0</v>
          </cell>
          <cell r="CY49" t="str">
            <v>～</v>
          </cell>
        </row>
        <row r="50">
          <cell r="A50">
            <v>41</v>
          </cell>
          <cell r="D50" t="str">
            <v/>
          </cell>
          <cell r="G50">
            <v>366</v>
          </cell>
          <cell r="H50">
            <v>0</v>
          </cell>
          <cell r="AG50" t="str">
            <v>～</v>
          </cell>
          <cell r="AJ50" t="str">
            <v>～</v>
          </cell>
          <cell r="AM50" t="str">
            <v>～</v>
          </cell>
          <cell r="AX50">
            <v>0</v>
          </cell>
          <cell r="CA50" t="str">
            <v>～</v>
          </cell>
          <cell r="CC50">
            <v>0</v>
          </cell>
          <cell r="CF50">
            <v>0</v>
          </cell>
          <cell r="CY50" t="str">
            <v>～</v>
          </cell>
        </row>
        <row r="51">
          <cell r="A51">
            <v>42</v>
          </cell>
          <cell r="D51" t="str">
            <v/>
          </cell>
          <cell r="G51">
            <v>366</v>
          </cell>
          <cell r="H51">
            <v>0</v>
          </cell>
          <cell r="AG51" t="str">
            <v>～</v>
          </cell>
          <cell r="AJ51" t="str">
            <v>～</v>
          </cell>
          <cell r="AM51" t="str">
            <v>～</v>
          </cell>
          <cell r="AX51">
            <v>0</v>
          </cell>
          <cell r="CA51" t="str">
            <v>～</v>
          </cell>
          <cell r="CC51">
            <v>0</v>
          </cell>
          <cell r="CF51">
            <v>0</v>
          </cell>
          <cell r="CY51" t="str">
            <v>～</v>
          </cell>
        </row>
        <row r="52">
          <cell r="A52">
            <v>43</v>
          </cell>
          <cell r="D52" t="str">
            <v/>
          </cell>
          <cell r="G52">
            <v>366</v>
          </cell>
          <cell r="H52">
            <v>0</v>
          </cell>
          <cell r="AG52" t="str">
            <v>～</v>
          </cell>
          <cell r="AJ52" t="str">
            <v>～</v>
          </cell>
          <cell r="AM52" t="str">
            <v>～</v>
          </cell>
          <cell r="AX52">
            <v>0</v>
          </cell>
          <cell r="CA52" t="str">
            <v>～</v>
          </cell>
          <cell r="CC52">
            <v>0</v>
          </cell>
          <cell r="CF52">
            <v>0</v>
          </cell>
          <cell r="CY52" t="str">
            <v>～</v>
          </cell>
        </row>
        <row r="53">
          <cell r="A53">
            <v>44</v>
          </cell>
          <cell r="D53" t="str">
            <v/>
          </cell>
          <cell r="G53">
            <v>366</v>
          </cell>
          <cell r="H53">
            <v>0</v>
          </cell>
          <cell r="AG53" t="str">
            <v>～</v>
          </cell>
          <cell r="AJ53" t="str">
            <v>～</v>
          </cell>
          <cell r="AM53" t="str">
            <v>～</v>
          </cell>
          <cell r="AX53">
            <v>0</v>
          </cell>
          <cell r="CA53" t="str">
            <v>～</v>
          </cell>
          <cell r="CC53">
            <v>0</v>
          </cell>
          <cell r="CF53">
            <v>0</v>
          </cell>
          <cell r="CY53" t="str">
            <v>～</v>
          </cell>
        </row>
        <row r="54">
          <cell r="A54">
            <v>45</v>
          </cell>
          <cell r="D54" t="str">
            <v/>
          </cell>
          <cell r="G54">
            <v>366</v>
          </cell>
          <cell r="H54">
            <v>0</v>
          </cell>
          <cell r="AG54" t="str">
            <v>～</v>
          </cell>
          <cell r="AJ54" t="str">
            <v>～</v>
          </cell>
          <cell r="AM54" t="str">
            <v>～</v>
          </cell>
          <cell r="AX54">
            <v>0</v>
          </cell>
          <cell r="CA54" t="str">
            <v>～</v>
          </cell>
          <cell r="CC54">
            <v>0</v>
          </cell>
          <cell r="CF54">
            <v>0</v>
          </cell>
          <cell r="CY54" t="str">
            <v>～</v>
          </cell>
        </row>
        <row r="55">
          <cell r="A55">
            <v>46</v>
          </cell>
          <cell r="D55" t="str">
            <v/>
          </cell>
          <cell r="G55">
            <v>366</v>
          </cell>
          <cell r="H55">
            <v>0</v>
          </cell>
          <cell r="AG55" t="str">
            <v>～</v>
          </cell>
          <cell r="AJ55" t="str">
            <v>～</v>
          </cell>
          <cell r="AM55" t="str">
            <v>～</v>
          </cell>
          <cell r="AX55">
            <v>0</v>
          </cell>
          <cell r="CA55" t="str">
            <v>～</v>
          </cell>
          <cell r="CC55">
            <v>0</v>
          </cell>
          <cell r="CF55">
            <v>0</v>
          </cell>
          <cell r="CY55" t="str">
            <v>～</v>
          </cell>
        </row>
        <row r="56">
          <cell r="A56">
            <v>47</v>
          </cell>
          <cell r="D56" t="str">
            <v/>
          </cell>
          <cell r="G56">
            <v>366</v>
          </cell>
          <cell r="H56">
            <v>0</v>
          </cell>
          <cell r="AG56" t="str">
            <v>～</v>
          </cell>
          <cell r="AJ56" t="str">
            <v>～</v>
          </cell>
          <cell r="AM56" t="str">
            <v>～</v>
          </cell>
          <cell r="AX56">
            <v>0</v>
          </cell>
          <cell r="CA56" t="str">
            <v>～</v>
          </cell>
          <cell r="CC56">
            <v>0</v>
          </cell>
          <cell r="CF56">
            <v>0</v>
          </cell>
          <cell r="CY56" t="str">
            <v>～</v>
          </cell>
        </row>
        <row r="57">
          <cell r="A57">
            <v>48</v>
          </cell>
          <cell r="D57" t="str">
            <v/>
          </cell>
          <cell r="G57">
            <v>366</v>
          </cell>
          <cell r="H57">
            <v>0</v>
          </cell>
          <cell r="AG57" t="str">
            <v>～</v>
          </cell>
          <cell r="AJ57" t="str">
            <v>～</v>
          </cell>
          <cell r="AM57" t="str">
            <v>～</v>
          </cell>
          <cell r="AX57">
            <v>0</v>
          </cell>
          <cell r="CA57" t="str">
            <v>～</v>
          </cell>
          <cell r="CC57">
            <v>0</v>
          </cell>
          <cell r="CF57">
            <v>0</v>
          </cell>
          <cell r="CY57" t="str">
            <v>～</v>
          </cell>
        </row>
        <row r="58">
          <cell r="A58">
            <v>49</v>
          </cell>
          <cell r="D58" t="str">
            <v/>
          </cell>
          <cell r="G58">
            <v>366</v>
          </cell>
          <cell r="H58">
            <v>0</v>
          </cell>
          <cell r="AG58" t="str">
            <v>～</v>
          </cell>
          <cell r="AJ58" t="str">
            <v>～</v>
          </cell>
          <cell r="AM58" t="str">
            <v>～</v>
          </cell>
          <cell r="AX58">
            <v>0</v>
          </cell>
          <cell r="CA58" t="str">
            <v>～</v>
          </cell>
          <cell r="CC58">
            <v>0</v>
          </cell>
          <cell r="CF58">
            <v>0</v>
          </cell>
          <cell r="CY58" t="str">
            <v>～</v>
          </cell>
        </row>
        <row r="59">
          <cell r="A59">
            <v>50</v>
          </cell>
          <cell r="D59" t="str">
            <v/>
          </cell>
          <cell r="G59">
            <v>366</v>
          </cell>
          <cell r="H59">
            <v>0</v>
          </cell>
          <cell r="AG59" t="str">
            <v>～</v>
          </cell>
          <cell r="AJ59" t="str">
            <v>～</v>
          </cell>
          <cell r="AM59" t="str">
            <v>～</v>
          </cell>
          <cell r="AX59">
            <v>0</v>
          </cell>
          <cell r="CA59" t="str">
            <v>～</v>
          </cell>
          <cell r="CC59">
            <v>0</v>
          </cell>
          <cell r="CF59">
            <v>0</v>
          </cell>
          <cell r="CY59" t="str">
            <v>～</v>
          </cell>
        </row>
        <row r="60">
          <cell r="A60">
            <v>51</v>
          </cell>
          <cell r="D60" t="str">
            <v/>
          </cell>
          <cell r="G60">
            <v>366</v>
          </cell>
          <cell r="H60">
            <v>0</v>
          </cell>
          <cell r="AG60" t="str">
            <v>～</v>
          </cell>
          <cell r="AJ60" t="str">
            <v>～</v>
          </cell>
          <cell r="AM60" t="str">
            <v>～</v>
          </cell>
          <cell r="AX60">
            <v>0</v>
          </cell>
          <cell r="CA60" t="str">
            <v>～</v>
          </cell>
          <cell r="CC60">
            <v>0</v>
          </cell>
          <cell r="CF60">
            <v>0</v>
          </cell>
          <cell r="CY60" t="str">
            <v>～</v>
          </cell>
        </row>
        <row r="61">
          <cell r="A61">
            <v>52</v>
          </cell>
          <cell r="D61" t="str">
            <v/>
          </cell>
          <cell r="G61">
            <v>366</v>
          </cell>
          <cell r="H61">
            <v>0</v>
          </cell>
          <cell r="AG61" t="str">
            <v>～</v>
          </cell>
          <cell r="AJ61" t="str">
            <v>～</v>
          </cell>
          <cell r="AM61" t="str">
            <v>～</v>
          </cell>
          <cell r="AX61">
            <v>0</v>
          </cell>
          <cell r="CA61" t="str">
            <v>～</v>
          </cell>
          <cell r="CC61">
            <v>0</v>
          </cell>
          <cell r="CF61">
            <v>0</v>
          </cell>
          <cell r="CY61" t="str">
            <v>～</v>
          </cell>
        </row>
        <row r="62">
          <cell r="A62">
            <v>53</v>
          </cell>
          <cell r="D62" t="str">
            <v/>
          </cell>
          <cell r="G62">
            <v>366</v>
          </cell>
          <cell r="H62">
            <v>0</v>
          </cell>
          <cell r="AG62" t="str">
            <v>～</v>
          </cell>
          <cell r="AJ62" t="str">
            <v>～</v>
          </cell>
          <cell r="AM62" t="str">
            <v>～</v>
          </cell>
          <cell r="AX62">
            <v>0</v>
          </cell>
          <cell r="CA62" t="str">
            <v>～</v>
          </cell>
          <cell r="CC62">
            <v>0</v>
          </cell>
          <cell r="CF62">
            <v>0</v>
          </cell>
          <cell r="CY62" t="str">
            <v>～</v>
          </cell>
        </row>
        <row r="63">
          <cell r="A63">
            <v>54</v>
          </cell>
          <cell r="D63" t="str">
            <v/>
          </cell>
          <cell r="G63">
            <v>366</v>
          </cell>
          <cell r="H63">
            <v>0</v>
          </cell>
          <cell r="AG63" t="str">
            <v>～</v>
          </cell>
          <cell r="AJ63" t="str">
            <v>～</v>
          </cell>
          <cell r="AM63" t="str">
            <v>～</v>
          </cell>
          <cell r="AX63">
            <v>0</v>
          </cell>
          <cell r="CA63" t="str">
            <v>～</v>
          </cell>
          <cell r="CC63">
            <v>0</v>
          </cell>
          <cell r="CF63">
            <v>0</v>
          </cell>
          <cell r="CY63" t="str">
            <v>～</v>
          </cell>
        </row>
        <row r="64">
          <cell r="A64">
            <v>55</v>
          </cell>
          <cell r="D64" t="str">
            <v/>
          </cell>
          <cell r="G64">
            <v>366</v>
          </cell>
          <cell r="H64">
            <v>0</v>
          </cell>
          <cell r="AG64" t="str">
            <v>～</v>
          </cell>
          <cell r="AJ64" t="str">
            <v>～</v>
          </cell>
          <cell r="AM64" t="str">
            <v>～</v>
          </cell>
          <cell r="AX64">
            <v>0</v>
          </cell>
          <cell r="CA64" t="str">
            <v>～</v>
          </cell>
          <cell r="CC64">
            <v>0</v>
          </cell>
          <cell r="CF64">
            <v>0</v>
          </cell>
          <cell r="CY64" t="str">
            <v>～</v>
          </cell>
        </row>
        <row r="65">
          <cell r="A65">
            <v>56</v>
          </cell>
          <cell r="D65" t="str">
            <v/>
          </cell>
          <cell r="G65">
            <v>366</v>
          </cell>
          <cell r="H65">
            <v>0</v>
          </cell>
          <cell r="AG65" t="str">
            <v>～</v>
          </cell>
          <cell r="AJ65" t="str">
            <v>～</v>
          </cell>
          <cell r="AM65" t="str">
            <v>～</v>
          </cell>
          <cell r="AX65">
            <v>0</v>
          </cell>
          <cell r="CA65" t="str">
            <v>～</v>
          </cell>
          <cell r="CC65">
            <v>0</v>
          </cell>
          <cell r="CF65">
            <v>0</v>
          </cell>
          <cell r="CY65" t="str">
            <v>～</v>
          </cell>
        </row>
        <row r="66">
          <cell r="A66">
            <v>57</v>
          </cell>
          <cell r="D66" t="str">
            <v/>
          </cell>
          <cell r="G66">
            <v>366</v>
          </cell>
          <cell r="H66">
            <v>0</v>
          </cell>
          <cell r="AG66" t="str">
            <v>～</v>
          </cell>
          <cell r="AJ66" t="str">
            <v>～</v>
          </cell>
          <cell r="AM66" t="str">
            <v>～</v>
          </cell>
          <cell r="AX66">
            <v>0</v>
          </cell>
          <cell r="CA66" t="str">
            <v>～</v>
          </cell>
          <cell r="CC66">
            <v>0</v>
          </cell>
          <cell r="CF66">
            <v>0</v>
          </cell>
          <cell r="CY66" t="str">
            <v>～</v>
          </cell>
        </row>
        <row r="67">
          <cell r="A67">
            <v>58</v>
          </cell>
          <cell r="D67" t="str">
            <v/>
          </cell>
          <cell r="G67">
            <v>366</v>
          </cell>
          <cell r="H67">
            <v>0</v>
          </cell>
          <cell r="AG67" t="str">
            <v>～</v>
          </cell>
          <cell r="AJ67" t="str">
            <v>～</v>
          </cell>
          <cell r="AM67" t="str">
            <v>～</v>
          </cell>
          <cell r="AX67">
            <v>0</v>
          </cell>
          <cell r="CA67" t="str">
            <v>～</v>
          </cell>
          <cell r="CC67">
            <v>0</v>
          </cell>
          <cell r="CF67">
            <v>0</v>
          </cell>
          <cell r="CY67" t="str">
            <v>～</v>
          </cell>
        </row>
        <row r="68">
          <cell r="A68">
            <v>59</v>
          </cell>
          <cell r="D68" t="str">
            <v/>
          </cell>
          <cell r="G68">
            <v>366</v>
          </cell>
          <cell r="H68">
            <v>0</v>
          </cell>
          <cell r="AG68" t="str">
            <v>～</v>
          </cell>
          <cell r="AJ68" t="str">
            <v>～</v>
          </cell>
          <cell r="AM68" t="str">
            <v>～</v>
          </cell>
          <cell r="AX68">
            <v>0</v>
          </cell>
          <cell r="CA68" t="str">
            <v>～</v>
          </cell>
          <cell r="CC68">
            <v>0</v>
          </cell>
          <cell r="CF68">
            <v>0</v>
          </cell>
          <cell r="CY68" t="str">
            <v>～</v>
          </cell>
        </row>
        <row r="69">
          <cell r="A69">
            <v>60</v>
          </cell>
          <cell r="D69" t="str">
            <v/>
          </cell>
          <cell r="G69">
            <v>366</v>
          </cell>
          <cell r="H69">
            <v>0</v>
          </cell>
          <cell r="AG69" t="str">
            <v>～</v>
          </cell>
          <cell r="AJ69" t="str">
            <v>～</v>
          </cell>
          <cell r="AM69" t="str">
            <v>～</v>
          </cell>
          <cell r="AX69">
            <v>0</v>
          </cell>
          <cell r="CA69" t="str">
            <v>～</v>
          </cell>
          <cell r="CC69">
            <v>0</v>
          </cell>
          <cell r="CF69">
            <v>0</v>
          </cell>
          <cell r="CY69" t="str">
            <v>～</v>
          </cell>
        </row>
        <row r="70">
          <cell r="A70">
            <v>61</v>
          </cell>
          <cell r="D70" t="str">
            <v/>
          </cell>
          <cell r="G70">
            <v>366</v>
          </cell>
          <cell r="H70">
            <v>0</v>
          </cell>
          <cell r="AG70" t="str">
            <v>～</v>
          </cell>
          <cell r="AJ70" t="str">
            <v>～</v>
          </cell>
          <cell r="AM70" t="str">
            <v>～</v>
          </cell>
          <cell r="AX70">
            <v>0</v>
          </cell>
          <cell r="CA70" t="str">
            <v>～</v>
          </cell>
          <cell r="CC70">
            <v>0</v>
          </cell>
          <cell r="CF70">
            <v>0</v>
          </cell>
          <cell r="CY70" t="str">
            <v>～</v>
          </cell>
        </row>
        <row r="71">
          <cell r="A71">
            <v>62</v>
          </cell>
          <cell r="D71" t="str">
            <v/>
          </cell>
          <cell r="G71">
            <v>366</v>
          </cell>
          <cell r="H71">
            <v>0</v>
          </cell>
          <cell r="AG71" t="str">
            <v>～</v>
          </cell>
          <cell r="AJ71" t="str">
            <v>～</v>
          </cell>
          <cell r="AM71" t="str">
            <v>～</v>
          </cell>
          <cell r="AX71">
            <v>0</v>
          </cell>
          <cell r="CA71" t="str">
            <v>～</v>
          </cell>
          <cell r="CC71">
            <v>0</v>
          </cell>
          <cell r="CF71">
            <v>0</v>
          </cell>
          <cell r="CY71" t="str">
            <v>～</v>
          </cell>
        </row>
        <row r="72">
          <cell r="A72">
            <v>63</v>
          </cell>
          <cell r="D72" t="str">
            <v/>
          </cell>
          <cell r="G72">
            <v>366</v>
          </cell>
          <cell r="H72">
            <v>0</v>
          </cell>
          <cell r="AG72" t="str">
            <v>～</v>
          </cell>
          <cell r="AJ72" t="str">
            <v>～</v>
          </cell>
          <cell r="AM72" t="str">
            <v>～</v>
          </cell>
          <cell r="AX72">
            <v>0</v>
          </cell>
          <cell r="CA72" t="str">
            <v>～</v>
          </cell>
          <cell r="CC72">
            <v>0</v>
          </cell>
          <cell r="CF72">
            <v>0</v>
          </cell>
          <cell r="CY72" t="str">
            <v>～</v>
          </cell>
        </row>
        <row r="73">
          <cell r="A73">
            <v>64</v>
          </cell>
          <cell r="D73" t="str">
            <v/>
          </cell>
          <cell r="G73">
            <v>366</v>
          </cell>
          <cell r="H73">
            <v>0</v>
          </cell>
          <cell r="AG73" t="str">
            <v>～</v>
          </cell>
          <cell r="AJ73" t="str">
            <v>～</v>
          </cell>
          <cell r="AM73" t="str">
            <v>～</v>
          </cell>
          <cell r="AX73">
            <v>0</v>
          </cell>
          <cell r="CA73" t="str">
            <v>～</v>
          </cell>
          <cell r="CC73">
            <v>0</v>
          </cell>
          <cell r="CF73">
            <v>0</v>
          </cell>
          <cell r="CY73" t="str">
            <v>～</v>
          </cell>
        </row>
        <row r="74">
          <cell r="A74">
            <v>65</v>
          </cell>
          <cell r="D74" t="str">
            <v/>
          </cell>
          <cell r="G74">
            <v>366</v>
          </cell>
          <cell r="H74">
            <v>0</v>
          </cell>
          <cell r="AG74" t="str">
            <v>～</v>
          </cell>
          <cell r="AJ74" t="str">
            <v>～</v>
          </cell>
          <cell r="AM74" t="str">
            <v>～</v>
          </cell>
          <cell r="AX74">
            <v>0</v>
          </cell>
          <cell r="CA74" t="str">
            <v>～</v>
          </cell>
          <cell r="CC74">
            <v>0</v>
          </cell>
          <cell r="CF74">
            <v>0</v>
          </cell>
          <cell r="CY74" t="str">
            <v>～</v>
          </cell>
        </row>
        <row r="75">
          <cell r="A75">
            <v>66</v>
          </cell>
          <cell r="D75" t="str">
            <v/>
          </cell>
          <cell r="G75">
            <v>366</v>
          </cell>
          <cell r="H75">
            <v>0</v>
          </cell>
          <cell r="AG75" t="str">
            <v>～</v>
          </cell>
          <cell r="AJ75" t="str">
            <v>～</v>
          </cell>
          <cell r="AM75" t="str">
            <v>～</v>
          </cell>
          <cell r="AX75">
            <v>0</v>
          </cell>
          <cell r="CA75" t="str">
            <v>～</v>
          </cell>
          <cell r="CC75">
            <v>0</v>
          </cell>
          <cell r="CF75">
            <v>0</v>
          </cell>
          <cell r="CY75" t="str">
            <v>～</v>
          </cell>
        </row>
        <row r="76">
          <cell r="A76">
            <v>67</v>
          </cell>
          <cell r="D76" t="str">
            <v/>
          </cell>
          <cell r="G76">
            <v>366</v>
          </cell>
          <cell r="H76">
            <v>0</v>
          </cell>
          <cell r="AG76" t="str">
            <v>～</v>
          </cell>
          <cell r="AJ76" t="str">
            <v>～</v>
          </cell>
          <cell r="AM76" t="str">
            <v>～</v>
          </cell>
          <cell r="AX76">
            <v>0</v>
          </cell>
          <cell r="CA76" t="str">
            <v>～</v>
          </cell>
          <cell r="CC76">
            <v>0</v>
          </cell>
          <cell r="CF76">
            <v>0</v>
          </cell>
          <cell r="CY76" t="str">
            <v>～</v>
          </cell>
        </row>
        <row r="77">
          <cell r="A77">
            <v>68</v>
          </cell>
          <cell r="D77" t="str">
            <v/>
          </cell>
          <cell r="G77">
            <v>366</v>
          </cell>
          <cell r="H77">
            <v>0</v>
          </cell>
          <cell r="AG77" t="str">
            <v>～</v>
          </cell>
          <cell r="AJ77" t="str">
            <v>～</v>
          </cell>
          <cell r="AM77" t="str">
            <v>～</v>
          </cell>
          <cell r="AX77">
            <v>0</v>
          </cell>
          <cell r="CA77" t="str">
            <v>～</v>
          </cell>
          <cell r="CC77">
            <v>0</v>
          </cell>
          <cell r="CF77">
            <v>0</v>
          </cell>
          <cell r="CY77" t="str">
            <v>～</v>
          </cell>
        </row>
        <row r="78">
          <cell r="A78">
            <v>69</v>
          </cell>
          <cell r="D78" t="str">
            <v/>
          </cell>
          <cell r="G78">
            <v>366</v>
          </cell>
          <cell r="H78">
            <v>0</v>
          </cell>
          <cell r="AG78" t="str">
            <v>～</v>
          </cell>
          <cell r="AJ78" t="str">
            <v>～</v>
          </cell>
          <cell r="AM78" t="str">
            <v>～</v>
          </cell>
          <cell r="AX78">
            <v>0</v>
          </cell>
          <cell r="CA78" t="str">
            <v>～</v>
          </cell>
          <cell r="CC78">
            <v>0</v>
          </cell>
          <cell r="CF78">
            <v>0</v>
          </cell>
          <cell r="CY78" t="str">
            <v>～</v>
          </cell>
        </row>
        <row r="79">
          <cell r="A79">
            <v>70</v>
          </cell>
          <cell r="D79" t="str">
            <v/>
          </cell>
          <cell r="G79">
            <v>366</v>
          </cell>
          <cell r="H79">
            <v>0</v>
          </cell>
          <cell r="AG79" t="str">
            <v>～</v>
          </cell>
          <cell r="AJ79" t="str">
            <v>～</v>
          </cell>
          <cell r="AM79" t="str">
            <v>～</v>
          </cell>
          <cell r="AX79">
            <v>0</v>
          </cell>
          <cell r="CA79" t="str">
            <v>～</v>
          </cell>
          <cell r="CC79">
            <v>0</v>
          </cell>
          <cell r="CF79">
            <v>0</v>
          </cell>
          <cell r="CY79" t="str">
            <v>～</v>
          </cell>
        </row>
        <row r="80">
          <cell r="A80">
            <v>71</v>
          </cell>
          <cell r="D80" t="str">
            <v/>
          </cell>
          <cell r="G80">
            <v>366</v>
          </cell>
          <cell r="H80">
            <v>0</v>
          </cell>
          <cell r="AG80" t="str">
            <v>～</v>
          </cell>
          <cell r="AJ80" t="str">
            <v>～</v>
          </cell>
          <cell r="AM80" t="str">
            <v>～</v>
          </cell>
          <cell r="AX80">
            <v>0</v>
          </cell>
          <cell r="CA80" t="str">
            <v>～</v>
          </cell>
          <cell r="CC80">
            <v>0</v>
          </cell>
          <cell r="CF80">
            <v>0</v>
          </cell>
          <cell r="CY80" t="str">
            <v>～</v>
          </cell>
        </row>
        <row r="81">
          <cell r="A81">
            <v>72</v>
          </cell>
          <cell r="D81" t="str">
            <v/>
          </cell>
          <cell r="G81">
            <v>366</v>
          </cell>
          <cell r="H81">
            <v>0</v>
          </cell>
          <cell r="AG81" t="str">
            <v>～</v>
          </cell>
          <cell r="AJ81" t="str">
            <v>～</v>
          </cell>
          <cell r="AM81" t="str">
            <v>～</v>
          </cell>
          <cell r="AX81">
            <v>0</v>
          </cell>
          <cell r="CA81" t="str">
            <v>～</v>
          </cell>
          <cell r="CC81">
            <v>0</v>
          </cell>
          <cell r="CF81">
            <v>0</v>
          </cell>
          <cell r="CY81" t="str">
            <v>～</v>
          </cell>
        </row>
        <row r="82">
          <cell r="A82">
            <v>73</v>
          </cell>
          <cell r="D82" t="str">
            <v/>
          </cell>
          <cell r="G82">
            <v>366</v>
          </cell>
          <cell r="H82">
            <v>0</v>
          </cell>
          <cell r="AG82" t="str">
            <v>～</v>
          </cell>
          <cell r="AJ82" t="str">
            <v>～</v>
          </cell>
          <cell r="AM82" t="str">
            <v>～</v>
          </cell>
          <cell r="AX82">
            <v>0</v>
          </cell>
          <cell r="CA82" t="str">
            <v>～</v>
          </cell>
          <cell r="CC82">
            <v>0</v>
          </cell>
          <cell r="CF82">
            <v>0</v>
          </cell>
          <cell r="CY82" t="str">
            <v>～</v>
          </cell>
        </row>
        <row r="83">
          <cell r="A83">
            <v>74</v>
          </cell>
          <cell r="D83" t="str">
            <v/>
          </cell>
          <cell r="G83">
            <v>366</v>
          </cell>
          <cell r="H83">
            <v>0</v>
          </cell>
          <cell r="AG83" t="str">
            <v>～</v>
          </cell>
          <cell r="AJ83" t="str">
            <v>～</v>
          </cell>
          <cell r="AM83" t="str">
            <v>～</v>
          </cell>
          <cell r="AX83">
            <v>0</v>
          </cell>
          <cell r="CA83" t="str">
            <v>～</v>
          </cell>
          <cell r="CC83">
            <v>0</v>
          </cell>
          <cell r="CF83">
            <v>0</v>
          </cell>
          <cell r="CY83" t="str">
            <v>～</v>
          </cell>
        </row>
        <row r="84">
          <cell r="A84">
            <v>75</v>
          </cell>
          <cell r="D84" t="str">
            <v/>
          </cell>
          <cell r="G84">
            <v>366</v>
          </cell>
          <cell r="H84">
            <v>0</v>
          </cell>
          <cell r="AG84" t="str">
            <v>～</v>
          </cell>
          <cell r="AJ84" t="str">
            <v>～</v>
          </cell>
          <cell r="AM84" t="str">
            <v>～</v>
          </cell>
          <cell r="AX84">
            <v>0</v>
          </cell>
          <cell r="CA84" t="str">
            <v>～</v>
          </cell>
          <cell r="CC84">
            <v>0</v>
          </cell>
          <cell r="CF84">
            <v>0</v>
          </cell>
          <cell r="CY84" t="str">
            <v>～</v>
          </cell>
        </row>
        <row r="85">
          <cell r="A85">
            <v>76</v>
          </cell>
          <cell r="D85" t="str">
            <v/>
          </cell>
          <cell r="G85">
            <v>366</v>
          </cell>
          <cell r="H85">
            <v>0</v>
          </cell>
          <cell r="AG85" t="str">
            <v>～</v>
          </cell>
          <cell r="AJ85" t="str">
            <v>～</v>
          </cell>
          <cell r="AM85" t="str">
            <v>～</v>
          </cell>
          <cell r="AX85">
            <v>0</v>
          </cell>
          <cell r="CA85" t="str">
            <v>～</v>
          </cell>
          <cell r="CC85">
            <v>0</v>
          </cell>
          <cell r="CF85">
            <v>0</v>
          </cell>
          <cell r="CY85" t="str">
            <v>～</v>
          </cell>
        </row>
        <row r="86">
          <cell r="A86">
            <v>77</v>
          </cell>
          <cell r="D86" t="str">
            <v/>
          </cell>
          <cell r="G86">
            <v>366</v>
          </cell>
          <cell r="H86">
            <v>0</v>
          </cell>
          <cell r="AG86" t="str">
            <v>～</v>
          </cell>
          <cell r="AJ86" t="str">
            <v>～</v>
          </cell>
          <cell r="AM86" t="str">
            <v>～</v>
          </cell>
          <cell r="AX86">
            <v>0</v>
          </cell>
          <cell r="CA86" t="str">
            <v>～</v>
          </cell>
          <cell r="CC86">
            <v>0</v>
          </cell>
          <cell r="CF86">
            <v>0</v>
          </cell>
          <cell r="CY86" t="str">
            <v>～</v>
          </cell>
        </row>
        <row r="87">
          <cell r="A87">
            <v>78</v>
          </cell>
          <cell r="D87" t="str">
            <v/>
          </cell>
          <cell r="G87">
            <v>366</v>
          </cell>
          <cell r="H87">
            <v>0</v>
          </cell>
          <cell r="AG87" t="str">
            <v>～</v>
          </cell>
          <cell r="AJ87" t="str">
            <v>～</v>
          </cell>
          <cell r="AM87" t="str">
            <v>～</v>
          </cell>
          <cell r="AX87">
            <v>0</v>
          </cell>
          <cell r="CA87" t="str">
            <v>～</v>
          </cell>
          <cell r="CC87">
            <v>0</v>
          </cell>
          <cell r="CF87">
            <v>0</v>
          </cell>
          <cell r="CY87" t="str">
            <v>～</v>
          </cell>
        </row>
        <row r="88">
          <cell r="A88">
            <v>79</v>
          </cell>
          <cell r="D88" t="str">
            <v/>
          </cell>
          <cell r="G88">
            <v>366</v>
          </cell>
          <cell r="H88">
            <v>0</v>
          </cell>
          <cell r="AG88" t="str">
            <v>～</v>
          </cell>
          <cell r="AJ88" t="str">
            <v>～</v>
          </cell>
          <cell r="AM88" t="str">
            <v>～</v>
          </cell>
          <cell r="AX88">
            <v>0</v>
          </cell>
          <cell r="CA88" t="str">
            <v>～</v>
          </cell>
          <cell r="CC88">
            <v>0</v>
          </cell>
          <cell r="CF88">
            <v>0</v>
          </cell>
          <cell r="CY88" t="str">
            <v>～</v>
          </cell>
        </row>
        <row r="89">
          <cell r="A89">
            <v>80</v>
          </cell>
          <cell r="D89" t="str">
            <v/>
          </cell>
          <cell r="G89">
            <v>366</v>
          </cell>
          <cell r="H89">
            <v>0</v>
          </cell>
          <cell r="AG89" t="str">
            <v>～</v>
          </cell>
          <cell r="AJ89" t="str">
            <v>～</v>
          </cell>
          <cell r="AM89" t="str">
            <v>～</v>
          </cell>
          <cell r="AX89">
            <v>0</v>
          </cell>
          <cell r="CA89" t="str">
            <v>～</v>
          </cell>
          <cell r="CC89">
            <v>0</v>
          </cell>
          <cell r="CF89">
            <v>0</v>
          </cell>
          <cell r="CY89" t="str">
            <v>～</v>
          </cell>
        </row>
        <row r="90">
          <cell r="A90">
            <v>81</v>
          </cell>
          <cell r="D90" t="str">
            <v/>
          </cell>
          <cell r="G90">
            <v>366</v>
          </cell>
          <cell r="H90">
            <v>0</v>
          </cell>
          <cell r="AG90" t="str">
            <v>～</v>
          </cell>
          <cell r="AJ90" t="str">
            <v>～</v>
          </cell>
          <cell r="AM90" t="str">
            <v>～</v>
          </cell>
          <cell r="AX90">
            <v>0</v>
          </cell>
          <cell r="CA90" t="str">
            <v>～</v>
          </cell>
          <cell r="CC90">
            <v>0</v>
          </cell>
          <cell r="CF90">
            <v>0</v>
          </cell>
          <cell r="CY90" t="str">
            <v>～</v>
          </cell>
        </row>
        <row r="91">
          <cell r="A91">
            <v>82</v>
          </cell>
          <cell r="D91" t="str">
            <v/>
          </cell>
          <cell r="G91">
            <v>366</v>
          </cell>
          <cell r="H91">
            <v>0</v>
          </cell>
          <cell r="AG91" t="str">
            <v>～</v>
          </cell>
          <cell r="AJ91" t="str">
            <v>～</v>
          </cell>
          <cell r="AM91" t="str">
            <v>～</v>
          </cell>
          <cell r="AX91">
            <v>0</v>
          </cell>
          <cell r="CA91" t="str">
            <v>～</v>
          </cell>
          <cell r="CC91">
            <v>0</v>
          </cell>
          <cell r="CF91">
            <v>0</v>
          </cell>
          <cell r="CY91" t="str">
            <v>～</v>
          </cell>
        </row>
        <row r="92">
          <cell r="A92">
            <v>83</v>
          </cell>
          <cell r="D92" t="str">
            <v/>
          </cell>
          <cell r="G92">
            <v>366</v>
          </cell>
          <cell r="H92">
            <v>0</v>
          </cell>
          <cell r="AG92" t="str">
            <v>～</v>
          </cell>
          <cell r="AJ92" t="str">
            <v>～</v>
          </cell>
          <cell r="AM92" t="str">
            <v>～</v>
          </cell>
          <cell r="AX92">
            <v>0</v>
          </cell>
          <cell r="CA92" t="str">
            <v>～</v>
          </cell>
          <cell r="CC92">
            <v>0</v>
          </cell>
          <cell r="CF92">
            <v>0</v>
          </cell>
          <cell r="CY92" t="str">
            <v>～</v>
          </cell>
        </row>
        <row r="93">
          <cell r="A93">
            <v>84</v>
          </cell>
          <cell r="D93" t="str">
            <v/>
          </cell>
          <cell r="G93">
            <v>366</v>
          </cell>
          <cell r="H93">
            <v>0</v>
          </cell>
          <cell r="AG93" t="str">
            <v>～</v>
          </cell>
          <cell r="AJ93" t="str">
            <v>～</v>
          </cell>
          <cell r="AM93" t="str">
            <v>～</v>
          </cell>
          <cell r="AX93">
            <v>0</v>
          </cell>
          <cell r="CA93" t="str">
            <v>～</v>
          </cell>
          <cell r="CC93">
            <v>0</v>
          </cell>
          <cell r="CF93">
            <v>0</v>
          </cell>
          <cell r="CY93" t="str">
            <v>～</v>
          </cell>
        </row>
        <row r="94">
          <cell r="A94">
            <v>85</v>
          </cell>
          <cell r="D94" t="str">
            <v/>
          </cell>
          <cell r="G94">
            <v>366</v>
          </cell>
          <cell r="H94">
            <v>0</v>
          </cell>
          <cell r="AG94" t="str">
            <v>～</v>
          </cell>
          <cell r="AJ94" t="str">
            <v>～</v>
          </cell>
          <cell r="AM94" t="str">
            <v>～</v>
          </cell>
          <cell r="AX94">
            <v>0</v>
          </cell>
          <cell r="CA94" t="str">
            <v>～</v>
          </cell>
          <cell r="CC94">
            <v>0</v>
          </cell>
          <cell r="CF94">
            <v>0</v>
          </cell>
          <cell r="CY94" t="str">
            <v>～</v>
          </cell>
        </row>
        <row r="95">
          <cell r="A95">
            <v>86</v>
          </cell>
          <cell r="D95" t="str">
            <v/>
          </cell>
          <cell r="G95">
            <v>366</v>
          </cell>
          <cell r="H95">
            <v>0</v>
          </cell>
          <cell r="AG95" t="str">
            <v>～</v>
          </cell>
          <cell r="AJ95" t="str">
            <v>～</v>
          </cell>
          <cell r="AM95" t="str">
            <v>～</v>
          </cell>
          <cell r="AX95">
            <v>0</v>
          </cell>
          <cell r="CA95" t="str">
            <v>～</v>
          </cell>
          <cell r="CC95">
            <v>0</v>
          </cell>
          <cell r="CF95">
            <v>0</v>
          </cell>
          <cell r="CY95" t="str">
            <v>～</v>
          </cell>
        </row>
        <row r="96">
          <cell r="A96">
            <v>87</v>
          </cell>
          <cell r="D96" t="str">
            <v/>
          </cell>
          <cell r="G96">
            <v>366</v>
          </cell>
          <cell r="H96">
            <v>0</v>
          </cell>
          <cell r="AG96" t="str">
            <v>～</v>
          </cell>
          <cell r="AJ96" t="str">
            <v>～</v>
          </cell>
          <cell r="AM96" t="str">
            <v>～</v>
          </cell>
          <cell r="AX96">
            <v>0</v>
          </cell>
          <cell r="CA96" t="str">
            <v>～</v>
          </cell>
          <cell r="CC96">
            <v>0</v>
          </cell>
          <cell r="CF96">
            <v>0</v>
          </cell>
          <cell r="CY96" t="str">
            <v>～</v>
          </cell>
        </row>
        <row r="97">
          <cell r="A97">
            <v>88</v>
          </cell>
          <cell r="D97" t="str">
            <v/>
          </cell>
          <cell r="G97">
            <v>366</v>
          </cell>
          <cell r="H97">
            <v>0</v>
          </cell>
          <cell r="AG97" t="str">
            <v>～</v>
          </cell>
          <cell r="AJ97" t="str">
            <v>～</v>
          </cell>
          <cell r="AM97" t="str">
            <v>～</v>
          </cell>
          <cell r="AX97">
            <v>0</v>
          </cell>
          <cell r="CA97" t="str">
            <v>～</v>
          </cell>
          <cell r="CC97">
            <v>0</v>
          </cell>
          <cell r="CF97">
            <v>0</v>
          </cell>
          <cell r="CY97" t="str">
            <v>～</v>
          </cell>
        </row>
        <row r="98">
          <cell r="A98">
            <v>89</v>
          </cell>
          <cell r="D98" t="str">
            <v/>
          </cell>
          <cell r="G98">
            <v>366</v>
          </cell>
          <cell r="H98">
            <v>0</v>
          </cell>
          <cell r="AG98" t="str">
            <v>～</v>
          </cell>
          <cell r="AJ98" t="str">
            <v>～</v>
          </cell>
          <cell r="AM98" t="str">
            <v>～</v>
          </cell>
          <cell r="AX98">
            <v>0</v>
          </cell>
          <cell r="CA98" t="str">
            <v>～</v>
          </cell>
          <cell r="CC98">
            <v>0</v>
          </cell>
          <cell r="CF98">
            <v>0</v>
          </cell>
          <cell r="CY98" t="str">
            <v>～</v>
          </cell>
        </row>
        <row r="99">
          <cell r="A99">
            <v>90</v>
          </cell>
          <cell r="D99" t="str">
            <v/>
          </cell>
          <cell r="G99">
            <v>366</v>
          </cell>
          <cell r="H99">
            <v>0</v>
          </cell>
          <cell r="AG99" t="str">
            <v>～</v>
          </cell>
          <cell r="AJ99" t="str">
            <v>～</v>
          </cell>
          <cell r="AM99" t="str">
            <v>～</v>
          </cell>
          <cell r="AX99">
            <v>0</v>
          </cell>
          <cell r="CA99" t="str">
            <v>～</v>
          </cell>
          <cell r="CC99">
            <v>0</v>
          </cell>
          <cell r="CF99">
            <v>0</v>
          </cell>
          <cell r="CY99" t="str">
            <v>～</v>
          </cell>
        </row>
        <row r="100">
          <cell r="A100">
            <v>91</v>
          </cell>
          <cell r="D100" t="str">
            <v/>
          </cell>
          <cell r="G100">
            <v>366</v>
          </cell>
          <cell r="H100">
            <v>0</v>
          </cell>
          <cell r="AG100" t="str">
            <v>～</v>
          </cell>
          <cell r="AJ100" t="str">
            <v>～</v>
          </cell>
          <cell r="AM100" t="str">
            <v>～</v>
          </cell>
          <cell r="AX100">
            <v>0</v>
          </cell>
          <cell r="CA100" t="str">
            <v>～</v>
          </cell>
          <cell r="CC100">
            <v>0</v>
          </cell>
          <cell r="CF100">
            <v>0</v>
          </cell>
          <cell r="CY100" t="str">
            <v>～</v>
          </cell>
        </row>
        <row r="101">
          <cell r="A101">
            <v>92</v>
          </cell>
          <cell r="D101" t="str">
            <v/>
          </cell>
          <cell r="G101">
            <v>366</v>
          </cell>
          <cell r="H101">
            <v>0</v>
          </cell>
          <cell r="AG101" t="str">
            <v>～</v>
          </cell>
          <cell r="AJ101" t="str">
            <v>～</v>
          </cell>
          <cell r="AM101" t="str">
            <v>～</v>
          </cell>
          <cell r="AX101">
            <v>0</v>
          </cell>
          <cell r="CA101" t="str">
            <v>～</v>
          </cell>
          <cell r="CC101">
            <v>0</v>
          </cell>
          <cell r="CF101">
            <v>0</v>
          </cell>
          <cell r="CY101" t="str">
            <v>～</v>
          </cell>
        </row>
        <row r="102">
          <cell r="A102">
            <v>93</v>
          </cell>
          <cell r="D102" t="str">
            <v/>
          </cell>
          <cell r="G102">
            <v>366</v>
          </cell>
          <cell r="H102">
            <v>0</v>
          </cell>
          <cell r="AG102" t="str">
            <v>～</v>
          </cell>
          <cell r="AJ102" t="str">
            <v>～</v>
          </cell>
          <cell r="AM102" t="str">
            <v>～</v>
          </cell>
          <cell r="AX102">
            <v>0</v>
          </cell>
          <cell r="CA102" t="str">
            <v>～</v>
          </cell>
          <cell r="CC102">
            <v>0</v>
          </cell>
          <cell r="CF102">
            <v>0</v>
          </cell>
          <cell r="CY102" t="str">
            <v>～</v>
          </cell>
        </row>
        <row r="103">
          <cell r="A103">
            <v>94</v>
          </cell>
          <cell r="D103" t="str">
            <v/>
          </cell>
          <cell r="G103">
            <v>366</v>
          </cell>
          <cell r="H103">
            <v>0</v>
          </cell>
          <cell r="AG103" t="str">
            <v>～</v>
          </cell>
          <cell r="AJ103" t="str">
            <v>～</v>
          </cell>
          <cell r="AM103" t="str">
            <v>～</v>
          </cell>
          <cell r="AX103">
            <v>0</v>
          </cell>
          <cell r="CA103" t="str">
            <v>～</v>
          </cell>
          <cell r="CC103">
            <v>0</v>
          </cell>
          <cell r="CF103">
            <v>0</v>
          </cell>
          <cell r="CY103" t="str">
            <v>～</v>
          </cell>
        </row>
        <row r="104">
          <cell r="A104">
            <v>95</v>
          </cell>
          <cell r="D104" t="str">
            <v/>
          </cell>
          <cell r="G104">
            <v>366</v>
          </cell>
          <cell r="H104">
            <v>0</v>
          </cell>
          <cell r="AG104" t="str">
            <v>～</v>
          </cell>
          <cell r="AJ104" t="str">
            <v>～</v>
          </cell>
          <cell r="AM104" t="str">
            <v>～</v>
          </cell>
          <cell r="AX104">
            <v>0</v>
          </cell>
          <cell r="CA104" t="str">
            <v>～</v>
          </cell>
          <cell r="CC104">
            <v>0</v>
          </cell>
          <cell r="CF104">
            <v>0</v>
          </cell>
          <cell r="CY104" t="str">
            <v>～</v>
          </cell>
        </row>
        <row r="105">
          <cell r="A105">
            <v>96</v>
          </cell>
          <cell r="D105" t="str">
            <v/>
          </cell>
          <cell r="G105">
            <v>366</v>
          </cell>
          <cell r="H105">
            <v>0</v>
          </cell>
          <cell r="AG105" t="str">
            <v>～</v>
          </cell>
          <cell r="AJ105" t="str">
            <v>～</v>
          </cell>
          <cell r="AM105" t="str">
            <v>～</v>
          </cell>
          <cell r="AX105">
            <v>0</v>
          </cell>
          <cell r="CA105" t="str">
            <v>～</v>
          </cell>
          <cell r="CC105">
            <v>0</v>
          </cell>
          <cell r="CF105">
            <v>0</v>
          </cell>
          <cell r="CY105" t="str">
            <v>～</v>
          </cell>
        </row>
        <row r="106">
          <cell r="A106">
            <v>97</v>
          </cell>
          <cell r="D106" t="str">
            <v/>
          </cell>
          <cell r="G106">
            <v>366</v>
          </cell>
          <cell r="H106">
            <v>0</v>
          </cell>
          <cell r="AG106" t="str">
            <v>～</v>
          </cell>
          <cell r="AJ106" t="str">
            <v>～</v>
          </cell>
          <cell r="AM106" t="str">
            <v>～</v>
          </cell>
          <cell r="AX106">
            <v>0</v>
          </cell>
          <cell r="CA106" t="str">
            <v>～</v>
          </cell>
          <cell r="CC106">
            <v>0</v>
          </cell>
          <cell r="CF106">
            <v>0</v>
          </cell>
          <cell r="CY106" t="str">
            <v>～</v>
          </cell>
        </row>
        <row r="107">
          <cell r="A107">
            <v>98</v>
          </cell>
          <cell r="D107" t="str">
            <v/>
          </cell>
          <cell r="G107">
            <v>366</v>
          </cell>
          <cell r="H107">
            <v>0</v>
          </cell>
          <cell r="AG107" t="str">
            <v>～</v>
          </cell>
          <cell r="AJ107" t="str">
            <v>～</v>
          </cell>
          <cell r="AM107" t="str">
            <v>～</v>
          </cell>
          <cell r="AX107">
            <v>0</v>
          </cell>
          <cell r="CA107" t="str">
            <v>～</v>
          </cell>
          <cell r="CC107">
            <v>0</v>
          </cell>
          <cell r="CF107">
            <v>0</v>
          </cell>
          <cell r="CY107" t="str">
            <v>～</v>
          </cell>
        </row>
        <row r="108">
          <cell r="A108">
            <v>99</v>
          </cell>
          <cell r="D108" t="str">
            <v/>
          </cell>
          <cell r="G108">
            <v>366</v>
          </cell>
          <cell r="H108">
            <v>0</v>
          </cell>
          <cell r="AG108" t="str">
            <v>～</v>
          </cell>
          <cell r="AJ108" t="str">
            <v>～</v>
          </cell>
          <cell r="AM108" t="str">
            <v>～</v>
          </cell>
          <cell r="AX108">
            <v>0</v>
          </cell>
          <cell r="CA108" t="str">
            <v>～</v>
          </cell>
          <cell r="CC108">
            <v>0</v>
          </cell>
          <cell r="CF108">
            <v>0</v>
          </cell>
          <cell r="CY108" t="str">
            <v>～</v>
          </cell>
        </row>
        <row r="109">
          <cell r="A109">
            <v>100</v>
          </cell>
          <cell r="D109" t="str">
            <v/>
          </cell>
          <cell r="G109">
            <v>366</v>
          </cell>
          <cell r="H109">
            <v>0</v>
          </cell>
          <cell r="AG109" t="str">
            <v>～</v>
          </cell>
          <cell r="AJ109" t="str">
            <v>～</v>
          </cell>
          <cell r="AM109" t="str">
            <v>～</v>
          </cell>
          <cell r="AX109">
            <v>0</v>
          </cell>
          <cell r="CA109" t="str">
            <v>～</v>
          </cell>
          <cell r="CC109">
            <v>0</v>
          </cell>
          <cell r="CF109">
            <v>0</v>
          </cell>
          <cell r="CY109" t="str">
            <v>～</v>
          </cell>
        </row>
        <row r="110">
          <cell r="A110">
            <v>101</v>
          </cell>
          <cell r="D110" t="str">
            <v/>
          </cell>
          <cell r="G110">
            <v>366</v>
          </cell>
          <cell r="H110">
            <v>0</v>
          </cell>
          <cell r="AG110" t="str">
            <v>～</v>
          </cell>
          <cell r="AJ110" t="str">
            <v>～</v>
          </cell>
          <cell r="AM110" t="str">
            <v>～</v>
          </cell>
          <cell r="AX110">
            <v>0</v>
          </cell>
          <cell r="CA110" t="str">
            <v>～</v>
          </cell>
          <cell r="CC110">
            <v>0</v>
          </cell>
          <cell r="CF110">
            <v>0</v>
          </cell>
          <cell r="CY110" t="str">
            <v>～</v>
          </cell>
        </row>
        <row r="111">
          <cell r="A111">
            <v>102</v>
          </cell>
          <cell r="D111" t="str">
            <v/>
          </cell>
          <cell r="G111">
            <v>366</v>
          </cell>
          <cell r="H111">
            <v>0</v>
          </cell>
          <cell r="AG111" t="str">
            <v>～</v>
          </cell>
          <cell r="AJ111" t="str">
            <v>～</v>
          </cell>
          <cell r="AM111" t="str">
            <v>～</v>
          </cell>
          <cell r="AX111">
            <v>0</v>
          </cell>
          <cell r="CA111" t="str">
            <v>～</v>
          </cell>
          <cell r="CC111">
            <v>0</v>
          </cell>
          <cell r="CF111">
            <v>0</v>
          </cell>
          <cell r="CY111" t="str">
            <v>～</v>
          </cell>
        </row>
        <row r="112">
          <cell r="A112">
            <v>103</v>
          </cell>
          <cell r="D112" t="str">
            <v/>
          </cell>
          <cell r="G112">
            <v>366</v>
          </cell>
          <cell r="H112">
            <v>0</v>
          </cell>
          <cell r="AG112" t="str">
            <v>～</v>
          </cell>
          <cell r="AJ112" t="str">
            <v>～</v>
          </cell>
          <cell r="AM112" t="str">
            <v>～</v>
          </cell>
          <cell r="AX112">
            <v>0</v>
          </cell>
          <cell r="CA112" t="str">
            <v>～</v>
          </cell>
          <cell r="CC112">
            <v>0</v>
          </cell>
          <cell r="CF112">
            <v>0</v>
          </cell>
          <cell r="CY112" t="str">
            <v>～</v>
          </cell>
        </row>
        <row r="113">
          <cell r="A113">
            <v>104</v>
          </cell>
          <cell r="D113" t="str">
            <v/>
          </cell>
          <cell r="G113">
            <v>366</v>
          </cell>
          <cell r="H113">
            <v>0</v>
          </cell>
          <cell r="AG113" t="str">
            <v>～</v>
          </cell>
          <cell r="AJ113" t="str">
            <v>～</v>
          </cell>
          <cell r="AM113" t="str">
            <v>～</v>
          </cell>
          <cell r="AX113">
            <v>0</v>
          </cell>
          <cell r="CA113" t="str">
            <v>～</v>
          </cell>
          <cell r="CC113">
            <v>0</v>
          </cell>
          <cell r="CF113">
            <v>0</v>
          </cell>
          <cell r="CY113" t="str">
            <v>～</v>
          </cell>
        </row>
        <row r="114">
          <cell r="A114">
            <v>105</v>
          </cell>
          <cell r="D114" t="str">
            <v/>
          </cell>
          <cell r="G114">
            <v>366</v>
          </cell>
          <cell r="H114">
            <v>0</v>
          </cell>
          <cell r="AG114" t="str">
            <v>～</v>
          </cell>
          <cell r="AJ114" t="str">
            <v>～</v>
          </cell>
          <cell r="AM114" t="str">
            <v>～</v>
          </cell>
          <cell r="AX114">
            <v>0</v>
          </cell>
          <cell r="CA114" t="str">
            <v>～</v>
          </cell>
          <cell r="CC114">
            <v>0</v>
          </cell>
          <cell r="CF114">
            <v>0</v>
          </cell>
          <cell r="CY114" t="str">
            <v>～</v>
          </cell>
        </row>
        <row r="115">
          <cell r="A115">
            <v>106</v>
          </cell>
          <cell r="D115" t="str">
            <v/>
          </cell>
          <cell r="G115">
            <v>366</v>
          </cell>
          <cell r="H115">
            <v>0</v>
          </cell>
          <cell r="AG115" t="str">
            <v>～</v>
          </cell>
          <cell r="AJ115" t="str">
            <v>～</v>
          </cell>
          <cell r="AM115" t="str">
            <v>～</v>
          </cell>
          <cell r="AX115">
            <v>0</v>
          </cell>
          <cell r="CA115" t="str">
            <v>～</v>
          </cell>
          <cell r="CC115">
            <v>0</v>
          </cell>
          <cell r="CF115">
            <v>0</v>
          </cell>
          <cell r="CY115" t="str">
            <v>～</v>
          </cell>
        </row>
        <row r="116">
          <cell r="A116">
            <v>107</v>
          </cell>
          <cell r="D116" t="str">
            <v/>
          </cell>
          <cell r="G116">
            <v>366</v>
          </cell>
          <cell r="H116">
            <v>0</v>
          </cell>
          <cell r="AG116" t="str">
            <v>～</v>
          </cell>
          <cell r="AJ116" t="str">
            <v>～</v>
          </cell>
          <cell r="AM116" t="str">
            <v>～</v>
          </cell>
          <cell r="AX116">
            <v>0</v>
          </cell>
          <cell r="CA116" t="str">
            <v>～</v>
          </cell>
          <cell r="CC116">
            <v>0</v>
          </cell>
          <cell r="CF116">
            <v>0</v>
          </cell>
          <cell r="CY116" t="str">
            <v>～</v>
          </cell>
        </row>
        <row r="117">
          <cell r="A117">
            <v>108</v>
          </cell>
          <cell r="D117" t="str">
            <v/>
          </cell>
          <cell r="G117">
            <v>366</v>
          </cell>
          <cell r="H117">
            <v>0</v>
          </cell>
          <cell r="AG117" t="str">
            <v>～</v>
          </cell>
          <cell r="AJ117" t="str">
            <v>～</v>
          </cell>
          <cell r="AM117" t="str">
            <v>～</v>
          </cell>
          <cell r="AX117">
            <v>0</v>
          </cell>
          <cell r="CA117" t="str">
            <v>～</v>
          </cell>
          <cell r="CC117">
            <v>0</v>
          </cell>
          <cell r="CF117">
            <v>0</v>
          </cell>
          <cell r="CY117" t="str">
            <v>～</v>
          </cell>
        </row>
        <row r="118">
          <cell r="A118">
            <v>109</v>
          </cell>
          <cell r="D118" t="str">
            <v/>
          </cell>
          <cell r="G118">
            <v>366</v>
          </cell>
          <cell r="H118">
            <v>0</v>
          </cell>
          <cell r="AG118" t="str">
            <v>～</v>
          </cell>
          <cell r="AJ118" t="str">
            <v>～</v>
          </cell>
          <cell r="AM118" t="str">
            <v>～</v>
          </cell>
          <cell r="AX118">
            <v>0</v>
          </cell>
          <cell r="CA118" t="str">
            <v>～</v>
          </cell>
          <cell r="CC118">
            <v>0</v>
          </cell>
          <cell r="CF118">
            <v>0</v>
          </cell>
          <cell r="CY118" t="str">
            <v>～</v>
          </cell>
        </row>
        <row r="119">
          <cell r="A119">
            <v>110</v>
          </cell>
          <cell r="D119" t="str">
            <v/>
          </cell>
          <cell r="G119">
            <v>366</v>
          </cell>
          <cell r="H119">
            <v>0</v>
          </cell>
          <cell r="AG119" t="str">
            <v>～</v>
          </cell>
          <cell r="AJ119" t="str">
            <v>～</v>
          </cell>
          <cell r="AM119" t="str">
            <v>～</v>
          </cell>
          <cell r="AX119">
            <v>0</v>
          </cell>
          <cell r="CA119" t="str">
            <v>～</v>
          </cell>
          <cell r="CC119">
            <v>0</v>
          </cell>
          <cell r="CF119">
            <v>0</v>
          </cell>
          <cell r="CY119" t="str">
            <v>～</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BI40"/>
  <sheetViews>
    <sheetView tabSelected="1" view="pageBreakPreview" zoomScaleNormal="100" zoomScaleSheetLayoutView="100" workbookViewId="0">
      <selection activeCell="C6" sqref="C6:U7"/>
    </sheetView>
  </sheetViews>
  <sheetFormatPr defaultColWidth="2.25" defaultRowHeight="13.5" x14ac:dyDescent="0.15"/>
  <cols>
    <col min="1" max="16384" width="2.25" style="2"/>
  </cols>
  <sheetData>
    <row r="1" spans="1:61" ht="13.5" customHeight="1" x14ac:dyDescent="0.15">
      <c r="A1" s="1"/>
      <c r="B1" s="1"/>
      <c r="C1" s="1"/>
      <c r="D1" s="1"/>
      <c r="E1" s="1"/>
      <c r="F1" s="1"/>
      <c r="G1" s="1"/>
      <c r="H1" s="1"/>
      <c r="I1" s="366" t="s">
        <v>0</v>
      </c>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c r="AR1" s="366"/>
      <c r="AS1" s="366"/>
      <c r="AT1" s="366"/>
      <c r="AU1" s="366"/>
      <c r="AV1" s="366"/>
      <c r="AW1" s="366"/>
      <c r="AX1" s="366"/>
      <c r="AZ1" s="367" t="str">
        <f>IFERROR(VLOOKUP(#REF!,[1]求人一覧!$A$10:$DG$119,#REF!,FALSE),"")</f>
        <v/>
      </c>
      <c r="BA1" s="368"/>
      <c r="BB1" s="368"/>
      <c r="BC1" s="368"/>
      <c r="BD1" s="368"/>
      <c r="BE1" s="368"/>
      <c r="BF1" s="368"/>
      <c r="BG1" s="369"/>
    </row>
    <row r="2" spans="1:61" ht="13.5" customHeight="1" x14ac:dyDescent="0.15">
      <c r="A2" s="1"/>
      <c r="B2" s="1"/>
      <c r="C2" s="1"/>
      <c r="D2" s="1"/>
      <c r="E2" s="1"/>
      <c r="F2" s="1"/>
      <c r="G2" s="1"/>
      <c r="H2" s="1"/>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AN2" s="366"/>
      <c r="AO2" s="366"/>
      <c r="AP2" s="366"/>
      <c r="AQ2" s="366"/>
      <c r="AR2" s="366"/>
      <c r="AS2" s="366"/>
      <c r="AT2" s="366"/>
      <c r="AU2" s="366"/>
      <c r="AV2" s="366"/>
      <c r="AW2" s="366"/>
      <c r="AX2" s="366"/>
      <c r="AZ2" s="370"/>
      <c r="BA2" s="371"/>
      <c r="BB2" s="371"/>
      <c r="BC2" s="371"/>
      <c r="BD2" s="371"/>
      <c r="BE2" s="371"/>
      <c r="BF2" s="371"/>
      <c r="BG2" s="372"/>
      <c r="BI2" s="373"/>
    </row>
    <row r="3" spans="1:61" x14ac:dyDescent="0.15">
      <c r="A3" s="234" t="s">
        <v>1</v>
      </c>
      <c r="B3" s="234"/>
      <c r="C3" s="234"/>
      <c r="D3" s="234"/>
      <c r="E3" s="234"/>
      <c r="F3" s="234"/>
      <c r="G3" s="234"/>
      <c r="H3" s="234"/>
      <c r="I3" s="234"/>
      <c r="J3" s="234"/>
      <c r="K3" s="234"/>
      <c r="L3" s="234"/>
      <c r="M3" s="234"/>
      <c r="N3" s="234"/>
      <c r="O3" s="234"/>
      <c r="P3" s="234"/>
      <c r="Q3" s="234"/>
      <c r="R3" s="234"/>
      <c r="S3" s="234"/>
      <c r="T3" s="234"/>
      <c r="U3" s="234"/>
      <c r="V3" s="3"/>
      <c r="W3" s="234" t="s">
        <v>2</v>
      </c>
      <c r="X3" s="234"/>
      <c r="Y3" s="234"/>
      <c r="Z3" s="234"/>
      <c r="AA3" s="234"/>
      <c r="AB3" s="234"/>
      <c r="AC3" s="234"/>
      <c r="AD3" s="234"/>
      <c r="AE3" s="234"/>
      <c r="AF3" s="234"/>
      <c r="AG3" s="234"/>
      <c r="AH3" s="234"/>
      <c r="AI3" s="234"/>
      <c r="AJ3" s="234"/>
      <c r="AK3" s="234"/>
      <c r="AL3" s="234"/>
      <c r="AM3" s="234"/>
      <c r="AN3" s="234"/>
      <c r="AO3" s="3"/>
      <c r="AP3" s="234" t="s">
        <v>3</v>
      </c>
      <c r="AQ3" s="234"/>
      <c r="AR3" s="234"/>
      <c r="AS3" s="234"/>
      <c r="AT3" s="234"/>
      <c r="AU3" s="234"/>
      <c r="AV3" s="234"/>
      <c r="AW3" s="234"/>
      <c r="AX3" s="234"/>
      <c r="AY3" s="234"/>
      <c r="AZ3" s="234"/>
      <c r="BA3" s="234"/>
      <c r="BB3" s="234"/>
      <c r="BC3" s="234"/>
      <c r="BD3" s="234"/>
      <c r="BE3" s="234"/>
      <c r="BF3" s="234"/>
      <c r="BG3" s="234"/>
      <c r="BI3" s="374"/>
    </row>
    <row r="4" spans="1:61" ht="14.25" thickBot="1" x14ac:dyDescent="0.2">
      <c r="A4" s="234"/>
      <c r="B4" s="234"/>
      <c r="C4" s="234"/>
      <c r="D4" s="234"/>
      <c r="E4" s="234"/>
      <c r="F4" s="234"/>
      <c r="G4" s="234"/>
      <c r="H4" s="234"/>
      <c r="I4" s="234"/>
      <c r="J4" s="234"/>
      <c r="K4" s="234"/>
      <c r="L4" s="234"/>
      <c r="M4" s="234"/>
      <c r="N4" s="234"/>
      <c r="O4" s="234"/>
      <c r="P4" s="234"/>
      <c r="Q4" s="234"/>
      <c r="R4" s="234"/>
      <c r="S4" s="234"/>
      <c r="T4" s="234"/>
      <c r="U4" s="234"/>
      <c r="V4" s="3"/>
      <c r="W4" s="234"/>
      <c r="X4" s="234"/>
      <c r="Y4" s="234"/>
      <c r="Z4" s="234"/>
      <c r="AA4" s="234"/>
      <c r="AB4" s="234"/>
      <c r="AC4" s="234"/>
      <c r="AD4" s="234"/>
      <c r="AE4" s="234"/>
      <c r="AF4" s="234"/>
      <c r="AG4" s="234"/>
      <c r="AH4" s="234"/>
      <c r="AI4" s="234"/>
      <c r="AJ4" s="234"/>
      <c r="AK4" s="234"/>
      <c r="AL4" s="234"/>
      <c r="AM4" s="234"/>
      <c r="AN4" s="234"/>
      <c r="AO4" s="3"/>
      <c r="AP4" s="234"/>
      <c r="AQ4" s="234"/>
      <c r="AR4" s="234"/>
      <c r="AS4" s="234"/>
      <c r="AT4" s="234"/>
      <c r="AU4" s="234"/>
      <c r="AV4" s="234"/>
      <c r="AW4" s="234"/>
      <c r="AX4" s="234"/>
      <c r="AY4" s="234"/>
      <c r="AZ4" s="234"/>
      <c r="BA4" s="234"/>
      <c r="BB4" s="234"/>
      <c r="BC4" s="234"/>
      <c r="BD4" s="234"/>
      <c r="BE4" s="234"/>
      <c r="BF4" s="234"/>
      <c r="BG4" s="234"/>
      <c r="BI4" s="374"/>
    </row>
    <row r="5" spans="1:61" ht="15.95" customHeight="1" x14ac:dyDescent="0.15">
      <c r="A5" s="375" t="s">
        <v>4</v>
      </c>
      <c r="B5" s="376"/>
      <c r="C5" s="381"/>
      <c r="D5" s="381"/>
      <c r="E5" s="381"/>
      <c r="F5" s="381"/>
      <c r="G5" s="381"/>
      <c r="H5" s="381"/>
      <c r="I5" s="381"/>
      <c r="J5" s="381"/>
      <c r="K5" s="381"/>
      <c r="L5" s="381"/>
      <c r="M5" s="381"/>
      <c r="N5" s="381"/>
      <c r="O5" s="381"/>
      <c r="P5" s="381"/>
      <c r="Q5" s="381"/>
      <c r="R5" s="381"/>
      <c r="S5" s="381"/>
      <c r="T5" s="381"/>
      <c r="U5" s="382"/>
      <c r="V5" s="3"/>
      <c r="W5" s="383" t="s">
        <v>5</v>
      </c>
      <c r="X5" s="384"/>
      <c r="Y5" s="390" t="s">
        <v>6</v>
      </c>
      <c r="Z5" s="128"/>
      <c r="AA5" s="128"/>
      <c r="AB5" s="128"/>
      <c r="AC5" s="394">
        <f>AE9+Y11+AK11</f>
        <v>0</v>
      </c>
      <c r="AD5" s="394"/>
      <c r="AE5" s="394"/>
      <c r="AF5" s="394"/>
      <c r="AG5" s="394"/>
      <c r="AH5" s="394"/>
      <c r="AI5" s="394"/>
      <c r="AJ5" s="128" t="s">
        <v>7</v>
      </c>
      <c r="AK5" s="128"/>
      <c r="AL5" s="128" t="s">
        <v>8</v>
      </c>
      <c r="AM5" s="128"/>
      <c r="AN5" s="165"/>
      <c r="AO5" s="3"/>
      <c r="AP5" s="357" t="s">
        <v>9</v>
      </c>
      <c r="AQ5" s="271"/>
      <c r="AR5" s="302"/>
      <c r="AS5" s="358"/>
      <c r="AT5" s="359" t="s">
        <v>10</v>
      </c>
      <c r="AU5" s="361" t="s">
        <v>11</v>
      </c>
      <c r="AV5" s="361"/>
      <c r="AW5" s="155" t="s">
        <v>12</v>
      </c>
      <c r="AX5" s="155"/>
      <c r="AY5" s="155"/>
      <c r="AZ5" s="155" t="s">
        <v>13</v>
      </c>
      <c r="BA5" s="155"/>
      <c r="BB5" s="155"/>
      <c r="BC5" s="314" t="s">
        <v>14</v>
      </c>
      <c r="BD5" s="398"/>
      <c r="BE5" s="398"/>
      <c r="BF5" s="398"/>
      <c r="BG5" s="399"/>
    </row>
    <row r="6" spans="1:61" ht="15.95" customHeight="1" x14ac:dyDescent="0.15">
      <c r="A6" s="377"/>
      <c r="B6" s="378"/>
      <c r="C6" s="400"/>
      <c r="D6" s="400"/>
      <c r="E6" s="400"/>
      <c r="F6" s="400"/>
      <c r="G6" s="400"/>
      <c r="H6" s="400"/>
      <c r="I6" s="400"/>
      <c r="J6" s="400"/>
      <c r="K6" s="400"/>
      <c r="L6" s="400"/>
      <c r="M6" s="400"/>
      <c r="N6" s="400"/>
      <c r="O6" s="400"/>
      <c r="P6" s="400"/>
      <c r="Q6" s="400"/>
      <c r="R6" s="400"/>
      <c r="S6" s="400"/>
      <c r="T6" s="400"/>
      <c r="U6" s="401"/>
      <c r="V6" s="3"/>
      <c r="W6" s="385"/>
      <c r="X6" s="386"/>
      <c r="Y6" s="391"/>
      <c r="Z6" s="115"/>
      <c r="AA6" s="115"/>
      <c r="AB6" s="115"/>
      <c r="AC6" s="395"/>
      <c r="AD6" s="395"/>
      <c r="AE6" s="395"/>
      <c r="AF6" s="395"/>
      <c r="AG6" s="395"/>
      <c r="AH6" s="395"/>
      <c r="AI6" s="395"/>
      <c r="AJ6" s="115"/>
      <c r="AK6" s="115"/>
      <c r="AL6" s="115"/>
      <c r="AM6" s="115"/>
      <c r="AN6" s="116"/>
      <c r="AO6" s="3"/>
      <c r="AP6" s="345"/>
      <c r="AQ6" s="346"/>
      <c r="AR6" s="285"/>
      <c r="AS6" s="56"/>
      <c r="AT6" s="360"/>
      <c r="AU6" s="353"/>
      <c r="AV6" s="353"/>
      <c r="AW6" s="344"/>
      <c r="AX6" s="344"/>
      <c r="AY6" s="344"/>
      <c r="AZ6" s="344"/>
      <c r="BA6" s="344"/>
      <c r="BB6" s="344"/>
      <c r="BC6" s="316"/>
      <c r="BD6" s="41"/>
      <c r="BE6" s="41"/>
      <c r="BF6" s="41"/>
      <c r="BG6" s="43"/>
    </row>
    <row r="7" spans="1:61" ht="15.95" customHeight="1" thickBot="1" x14ac:dyDescent="0.2">
      <c r="A7" s="379"/>
      <c r="B7" s="380"/>
      <c r="C7" s="402"/>
      <c r="D7" s="402"/>
      <c r="E7" s="402"/>
      <c r="F7" s="402"/>
      <c r="G7" s="402"/>
      <c r="H7" s="402"/>
      <c r="I7" s="402"/>
      <c r="J7" s="402"/>
      <c r="K7" s="402"/>
      <c r="L7" s="402"/>
      <c r="M7" s="402"/>
      <c r="N7" s="402"/>
      <c r="O7" s="402"/>
      <c r="P7" s="402"/>
      <c r="Q7" s="402"/>
      <c r="R7" s="402"/>
      <c r="S7" s="402"/>
      <c r="T7" s="402"/>
      <c r="U7" s="403"/>
      <c r="V7" s="3"/>
      <c r="W7" s="385"/>
      <c r="X7" s="386"/>
      <c r="Y7" s="392"/>
      <c r="Z7" s="393"/>
      <c r="AA7" s="393"/>
      <c r="AB7" s="393"/>
      <c r="AC7" s="53" t="s">
        <v>15</v>
      </c>
      <c r="AD7" s="53"/>
      <c r="AE7" s="53"/>
      <c r="AF7" s="53"/>
      <c r="AG7" s="53"/>
      <c r="AH7" s="53"/>
      <c r="AI7" s="53"/>
      <c r="AJ7" s="53"/>
      <c r="AK7" s="53"/>
      <c r="AL7" s="53"/>
      <c r="AM7" s="53"/>
      <c r="AN7" s="54"/>
      <c r="AO7" s="3"/>
      <c r="AP7" s="363" t="s">
        <v>16</v>
      </c>
      <c r="AQ7" s="346"/>
      <c r="AR7" s="346"/>
      <c r="AS7" s="346"/>
      <c r="AT7" s="346"/>
      <c r="AU7" s="353" t="s">
        <v>17</v>
      </c>
      <c r="AV7" s="353"/>
      <c r="AW7" s="41"/>
      <c r="AX7" s="41"/>
      <c r="AY7" s="41"/>
      <c r="AZ7" s="41"/>
      <c r="BA7" s="353" t="s">
        <v>18</v>
      </c>
      <c r="BB7" s="353"/>
      <c r="BC7" s="41"/>
      <c r="BD7" s="41"/>
      <c r="BE7" s="41"/>
      <c r="BF7" s="41"/>
      <c r="BG7" s="43"/>
    </row>
    <row r="8" spans="1:61" ht="15.95" customHeight="1" x14ac:dyDescent="0.15">
      <c r="A8" s="120" t="s">
        <v>19</v>
      </c>
      <c r="B8" s="121"/>
      <c r="C8" s="4" t="s">
        <v>20</v>
      </c>
      <c r="D8" s="348"/>
      <c r="E8" s="348"/>
      <c r="F8" s="348"/>
      <c r="G8" s="348"/>
      <c r="H8" s="348"/>
      <c r="I8" s="348"/>
      <c r="J8" s="4"/>
      <c r="K8" s="4"/>
      <c r="L8" s="4"/>
      <c r="M8" s="4"/>
      <c r="N8" s="4"/>
      <c r="O8" s="4"/>
      <c r="P8" s="4"/>
      <c r="Q8" s="4"/>
      <c r="R8" s="4"/>
      <c r="S8" s="4"/>
      <c r="T8" s="4"/>
      <c r="U8" s="5"/>
      <c r="V8" s="3"/>
      <c r="W8" s="385"/>
      <c r="X8" s="387"/>
      <c r="Y8" s="349" t="s">
        <v>21</v>
      </c>
      <c r="Z8" s="349"/>
      <c r="AA8" s="349"/>
      <c r="AB8" s="350">
        <f>AC12</f>
        <v>0</v>
      </c>
      <c r="AC8" s="256"/>
      <c r="AD8" s="256"/>
      <c r="AE8" s="6" t="s">
        <v>7</v>
      </c>
      <c r="AF8" s="4" t="s">
        <v>22</v>
      </c>
      <c r="AG8" s="128"/>
      <c r="AH8" s="128"/>
      <c r="AI8" s="6" t="s">
        <v>23</v>
      </c>
      <c r="AJ8" s="354" t="s">
        <v>24</v>
      </c>
      <c r="AK8" s="354"/>
      <c r="AL8" s="354"/>
      <c r="AM8" s="354"/>
      <c r="AN8" s="355"/>
      <c r="AO8" s="3"/>
      <c r="AP8" s="345"/>
      <c r="AQ8" s="346"/>
      <c r="AR8" s="346"/>
      <c r="AS8" s="346"/>
      <c r="AT8" s="346"/>
      <c r="AU8" s="353"/>
      <c r="AV8" s="353"/>
      <c r="AW8" s="41"/>
      <c r="AX8" s="41"/>
      <c r="AY8" s="41"/>
      <c r="AZ8" s="41"/>
      <c r="BA8" s="353"/>
      <c r="BB8" s="353"/>
      <c r="BC8" s="41"/>
      <c r="BD8" s="41"/>
      <c r="BE8" s="41"/>
      <c r="BF8" s="41"/>
      <c r="BG8" s="43"/>
    </row>
    <row r="9" spans="1:61" ht="15.95" customHeight="1" x14ac:dyDescent="0.15">
      <c r="A9" s="122"/>
      <c r="B9" s="123"/>
      <c r="C9" s="338"/>
      <c r="D9" s="338"/>
      <c r="E9" s="338"/>
      <c r="F9" s="338"/>
      <c r="G9" s="338"/>
      <c r="H9" s="338"/>
      <c r="I9" s="338"/>
      <c r="J9" s="338"/>
      <c r="K9" s="338"/>
      <c r="L9" s="338"/>
      <c r="M9" s="338"/>
      <c r="N9" s="338"/>
      <c r="O9" s="338"/>
      <c r="P9" s="338"/>
      <c r="Q9" s="338"/>
      <c r="R9" s="338"/>
      <c r="S9" s="338"/>
      <c r="T9" s="338"/>
      <c r="U9" s="339"/>
      <c r="V9" s="3"/>
      <c r="W9" s="385"/>
      <c r="X9" s="387"/>
      <c r="Y9" s="7"/>
      <c r="Z9" s="7" t="s">
        <v>25</v>
      </c>
      <c r="AA9" s="115"/>
      <c r="AB9" s="115"/>
      <c r="AC9" s="8" t="s">
        <v>26</v>
      </c>
      <c r="AD9" s="7" t="s">
        <v>27</v>
      </c>
      <c r="AE9" s="396"/>
      <c r="AF9" s="396"/>
      <c r="AG9" s="396"/>
      <c r="AH9" s="396"/>
      <c r="AI9" s="396"/>
      <c r="AJ9" s="396"/>
      <c r="AK9" s="396"/>
      <c r="AL9" s="362" t="s">
        <v>7</v>
      </c>
      <c r="AM9" s="362"/>
      <c r="AN9" s="9"/>
      <c r="AO9" s="3"/>
      <c r="AP9" s="363" t="s">
        <v>28</v>
      </c>
      <c r="AQ9" s="346"/>
      <c r="AR9" s="41"/>
      <c r="AS9" s="41"/>
      <c r="AT9" s="41"/>
      <c r="AU9" s="41"/>
      <c r="AV9" s="41"/>
      <c r="AW9" s="41"/>
      <c r="AX9" s="41"/>
      <c r="AY9" s="41"/>
      <c r="AZ9" s="364"/>
      <c r="BA9" s="96" t="s">
        <v>29</v>
      </c>
      <c r="BB9" s="351"/>
      <c r="BC9" s="41"/>
      <c r="BD9" s="41"/>
      <c r="BE9" s="41"/>
      <c r="BF9" s="41"/>
      <c r="BG9" s="43"/>
    </row>
    <row r="10" spans="1:61" ht="15.95" customHeight="1" thickBot="1" x14ac:dyDescent="0.2">
      <c r="A10" s="85"/>
      <c r="B10" s="124"/>
      <c r="C10" s="257"/>
      <c r="D10" s="257"/>
      <c r="E10" s="257"/>
      <c r="F10" s="257"/>
      <c r="G10" s="257"/>
      <c r="H10" s="257"/>
      <c r="I10" s="257"/>
      <c r="J10" s="257"/>
      <c r="K10" s="257"/>
      <c r="L10" s="257"/>
      <c r="M10" s="257"/>
      <c r="N10" s="257"/>
      <c r="O10" s="257"/>
      <c r="P10" s="257"/>
      <c r="Q10" s="257"/>
      <c r="R10" s="257"/>
      <c r="S10" s="257"/>
      <c r="T10" s="257"/>
      <c r="U10" s="260"/>
      <c r="V10" s="3"/>
      <c r="W10" s="385"/>
      <c r="X10" s="387"/>
      <c r="Y10" s="10" t="s">
        <v>30</v>
      </c>
      <c r="Z10" s="397"/>
      <c r="AA10" s="397"/>
      <c r="AB10" s="397"/>
      <c r="AC10" s="333" t="s">
        <v>31</v>
      </c>
      <c r="AD10" s="333"/>
      <c r="AE10" s="334" t="s">
        <v>32</v>
      </c>
      <c r="AF10" s="333"/>
      <c r="AG10" s="333"/>
      <c r="AH10" s="333"/>
      <c r="AI10" s="333"/>
      <c r="AJ10" s="333"/>
      <c r="AK10" s="333"/>
      <c r="AL10" s="333"/>
      <c r="AM10" s="333"/>
      <c r="AN10" s="335"/>
      <c r="AO10" s="3"/>
      <c r="AP10" s="272"/>
      <c r="AQ10" s="273"/>
      <c r="AR10" s="42"/>
      <c r="AS10" s="42"/>
      <c r="AT10" s="42"/>
      <c r="AU10" s="42"/>
      <c r="AV10" s="42"/>
      <c r="AW10" s="42"/>
      <c r="AX10" s="42"/>
      <c r="AY10" s="42"/>
      <c r="AZ10" s="365"/>
      <c r="BA10" s="282"/>
      <c r="BB10" s="352"/>
      <c r="BC10" s="42"/>
      <c r="BD10" s="42"/>
      <c r="BE10" s="42"/>
      <c r="BF10" s="42"/>
      <c r="BG10" s="44"/>
    </row>
    <row r="11" spans="1:61" ht="15.95" customHeight="1" x14ac:dyDescent="0.15">
      <c r="A11" s="336" t="s">
        <v>33</v>
      </c>
      <c r="B11" s="123"/>
      <c r="C11" s="338"/>
      <c r="D11" s="338"/>
      <c r="E11" s="338"/>
      <c r="F11" s="338"/>
      <c r="G11" s="338"/>
      <c r="H11" s="338"/>
      <c r="I11" s="338"/>
      <c r="J11" s="338"/>
      <c r="K11" s="338"/>
      <c r="L11" s="338"/>
      <c r="M11" s="338"/>
      <c r="N11" s="338"/>
      <c r="O11" s="338"/>
      <c r="P11" s="338"/>
      <c r="Q11" s="338"/>
      <c r="R11" s="338"/>
      <c r="S11" s="338"/>
      <c r="T11" s="338"/>
      <c r="U11" s="339"/>
      <c r="V11" s="3"/>
      <c r="W11" s="388"/>
      <c r="X11" s="389"/>
      <c r="Y11" s="340"/>
      <c r="Z11" s="341"/>
      <c r="AA11" s="341"/>
      <c r="AB11" s="341"/>
      <c r="AC11" s="341"/>
      <c r="AD11" s="11" t="s">
        <v>7</v>
      </c>
      <c r="AE11" s="342"/>
      <c r="AF11" s="95"/>
      <c r="AG11" s="95"/>
      <c r="AH11" s="95"/>
      <c r="AI11" s="95"/>
      <c r="AJ11" s="95"/>
      <c r="AK11" s="119"/>
      <c r="AL11" s="119"/>
      <c r="AM11" s="119"/>
      <c r="AN11" s="12" t="s">
        <v>34</v>
      </c>
      <c r="AO11" s="3"/>
      <c r="AP11" s="343" t="s">
        <v>35</v>
      </c>
      <c r="AQ11" s="344"/>
      <c r="AR11" s="155" t="s">
        <v>36</v>
      </c>
      <c r="AS11" s="155"/>
      <c r="AT11" s="155"/>
      <c r="AU11" s="155" t="s">
        <v>37</v>
      </c>
      <c r="AV11" s="155"/>
      <c r="AW11" s="155"/>
      <c r="AX11" s="155" t="s">
        <v>38</v>
      </c>
      <c r="AY11" s="155"/>
      <c r="AZ11" s="155"/>
      <c r="BA11" s="155" t="s">
        <v>39</v>
      </c>
      <c r="BB11" s="155"/>
      <c r="BC11" s="155"/>
      <c r="BD11" s="155" t="s">
        <v>40</v>
      </c>
      <c r="BE11" s="155"/>
      <c r="BF11" s="155"/>
      <c r="BG11" s="356"/>
    </row>
    <row r="12" spans="1:61" ht="15.95" customHeight="1" thickBot="1" x14ac:dyDescent="0.2">
      <c r="A12" s="307"/>
      <c r="B12" s="337"/>
      <c r="C12" s="212"/>
      <c r="D12" s="212"/>
      <c r="E12" s="212"/>
      <c r="F12" s="212"/>
      <c r="G12" s="212"/>
      <c r="H12" s="212"/>
      <c r="I12" s="212"/>
      <c r="J12" s="212"/>
      <c r="K12" s="212"/>
      <c r="L12" s="212"/>
      <c r="M12" s="212"/>
      <c r="N12" s="212"/>
      <c r="O12" s="212"/>
      <c r="P12" s="212"/>
      <c r="Q12" s="212"/>
      <c r="R12" s="212"/>
      <c r="S12" s="212"/>
      <c r="T12" s="212"/>
      <c r="U12" s="213"/>
      <c r="V12" s="3"/>
      <c r="W12" s="205" t="s">
        <v>41</v>
      </c>
      <c r="X12" s="175"/>
      <c r="Y12" s="206"/>
      <c r="Z12" s="113" t="s">
        <v>42</v>
      </c>
      <c r="AA12" s="113"/>
      <c r="AB12" s="113"/>
      <c r="AC12" s="325"/>
      <c r="AD12" s="325"/>
      <c r="AE12" s="325"/>
      <c r="AF12" s="325"/>
      <c r="AG12" s="325"/>
      <c r="AH12" s="325"/>
      <c r="AI12" s="113" t="s">
        <v>7</v>
      </c>
      <c r="AJ12" s="113"/>
      <c r="AK12" s="117" t="s">
        <v>8</v>
      </c>
      <c r="AL12" s="117"/>
      <c r="AM12" s="117"/>
      <c r="AN12" s="327"/>
      <c r="AO12" s="3"/>
      <c r="AP12" s="345"/>
      <c r="AQ12" s="346"/>
      <c r="AR12" s="329"/>
      <c r="AS12" s="329"/>
      <c r="AT12" s="329"/>
      <c r="AU12" s="329"/>
      <c r="AV12" s="329"/>
      <c r="AW12" s="329"/>
      <c r="AX12" s="329"/>
      <c r="AY12" s="329"/>
      <c r="AZ12" s="329"/>
      <c r="BA12" s="329"/>
      <c r="BB12" s="329"/>
      <c r="BC12" s="329"/>
      <c r="BD12" s="329"/>
      <c r="BE12" s="329"/>
      <c r="BF12" s="329"/>
      <c r="BG12" s="331"/>
    </row>
    <row r="13" spans="1:61" ht="15.95" customHeight="1" thickBot="1" x14ac:dyDescent="0.2">
      <c r="A13" s="234" t="s">
        <v>43</v>
      </c>
      <c r="B13" s="234"/>
      <c r="C13" s="234"/>
      <c r="D13" s="234"/>
      <c r="E13" s="234"/>
      <c r="F13" s="234"/>
      <c r="G13" s="234"/>
      <c r="H13" s="234"/>
      <c r="I13" s="234"/>
      <c r="J13" s="234"/>
      <c r="K13" s="234"/>
      <c r="L13" s="234"/>
      <c r="M13" s="234"/>
      <c r="N13" s="234"/>
      <c r="O13" s="234"/>
      <c r="P13" s="234"/>
      <c r="Q13" s="234"/>
      <c r="R13" s="234"/>
      <c r="S13" s="234"/>
      <c r="T13" s="234"/>
      <c r="U13" s="234"/>
      <c r="V13" s="3"/>
      <c r="W13" s="237"/>
      <c r="X13" s="178"/>
      <c r="Y13" s="227"/>
      <c r="Z13" s="95"/>
      <c r="AA13" s="95"/>
      <c r="AB13" s="95"/>
      <c r="AC13" s="326"/>
      <c r="AD13" s="326"/>
      <c r="AE13" s="326"/>
      <c r="AF13" s="326"/>
      <c r="AG13" s="326"/>
      <c r="AH13" s="326"/>
      <c r="AI13" s="95"/>
      <c r="AJ13" s="95"/>
      <c r="AK13" s="119"/>
      <c r="AL13" s="119"/>
      <c r="AM13" s="119"/>
      <c r="AN13" s="328"/>
      <c r="AO13" s="3"/>
      <c r="AP13" s="347"/>
      <c r="AQ13" s="196"/>
      <c r="AR13" s="195"/>
      <c r="AS13" s="195"/>
      <c r="AT13" s="195"/>
      <c r="AU13" s="195"/>
      <c r="AV13" s="195"/>
      <c r="AW13" s="195"/>
      <c r="AX13" s="195"/>
      <c r="AY13" s="195"/>
      <c r="AZ13" s="195"/>
      <c r="BA13" s="195"/>
      <c r="BB13" s="195"/>
      <c r="BC13" s="195"/>
      <c r="BD13" s="195"/>
      <c r="BE13" s="195"/>
      <c r="BF13" s="195"/>
      <c r="BG13" s="332"/>
    </row>
    <row r="14" spans="1:61" ht="15.95" customHeight="1" thickBot="1" x14ac:dyDescent="0.2">
      <c r="A14" s="234"/>
      <c r="B14" s="234"/>
      <c r="C14" s="234"/>
      <c r="D14" s="234"/>
      <c r="E14" s="234"/>
      <c r="F14" s="234"/>
      <c r="G14" s="234"/>
      <c r="H14" s="234"/>
      <c r="I14" s="234"/>
      <c r="J14" s="234"/>
      <c r="K14" s="234"/>
      <c r="L14" s="234"/>
      <c r="M14" s="234"/>
      <c r="N14" s="234"/>
      <c r="O14" s="234"/>
      <c r="P14" s="234"/>
      <c r="Q14" s="234"/>
      <c r="R14" s="234"/>
      <c r="S14" s="234"/>
      <c r="T14" s="234"/>
      <c r="U14" s="234"/>
      <c r="V14" s="3"/>
      <c r="W14" s="205" t="s">
        <v>44</v>
      </c>
      <c r="X14" s="175"/>
      <c r="Y14" s="206"/>
      <c r="Z14" s="320" t="s">
        <v>45</v>
      </c>
      <c r="AA14" s="320"/>
      <c r="AB14" s="321"/>
      <c r="AC14" s="324"/>
      <c r="AD14" s="195"/>
      <c r="AE14" s="320" t="s">
        <v>46</v>
      </c>
      <c r="AF14" s="320"/>
      <c r="AG14" s="321"/>
      <c r="AH14" s="324"/>
      <c r="AI14" s="195"/>
      <c r="AJ14" s="264"/>
      <c r="AK14" s="265"/>
      <c r="AL14" s="265"/>
      <c r="AM14" s="265"/>
      <c r="AN14" s="266"/>
      <c r="AO14" s="3"/>
      <c r="AP14" s="270" t="s">
        <v>48</v>
      </c>
      <c r="AQ14" s="271"/>
      <c r="AR14" s="302"/>
      <c r="AS14" s="302"/>
      <c r="AT14" s="302"/>
      <c r="AU14" s="302"/>
      <c r="AV14" s="302"/>
      <c r="AW14" s="302"/>
      <c r="AX14" s="302"/>
      <c r="AY14" s="302"/>
      <c r="AZ14" s="302"/>
      <c r="BA14" s="302"/>
      <c r="BB14" s="302"/>
      <c r="BC14" s="302"/>
      <c r="BD14" s="302"/>
      <c r="BE14" s="302"/>
      <c r="BF14" s="302"/>
      <c r="BG14" s="303"/>
    </row>
    <row r="15" spans="1:61" ht="15.95" customHeight="1" thickBot="1" x14ac:dyDescent="0.2">
      <c r="A15" s="120" t="s">
        <v>49</v>
      </c>
      <c r="B15" s="305"/>
      <c r="C15" s="309" t="s">
        <v>50</v>
      </c>
      <c r="D15" s="310"/>
      <c r="E15" s="310"/>
      <c r="F15" s="311"/>
      <c r="G15" s="311"/>
      <c r="H15" s="312" t="s">
        <v>10</v>
      </c>
      <c r="I15" s="313" t="s">
        <v>51</v>
      </c>
      <c r="J15" s="314"/>
      <c r="K15" s="317" t="s">
        <v>52</v>
      </c>
      <c r="L15" s="317"/>
      <c r="M15" s="317"/>
      <c r="N15" s="317"/>
      <c r="O15" s="318">
        <v>0</v>
      </c>
      <c r="P15" s="318"/>
      <c r="Q15" s="318"/>
      <c r="R15" s="318"/>
      <c r="S15" s="318"/>
      <c r="T15" s="318"/>
      <c r="U15" s="319"/>
      <c r="V15" s="3"/>
      <c r="W15" s="152"/>
      <c r="X15" s="153"/>
      <c r="Y15" s="154"/>
      <c r="Z15" s="322"/>
      <c r="AA15" s="322"/>
      <c r="AB15" s="323"/>
      <c r="AC15" s="65"/>
      <c r="AD15" s="61"/>
      <c r="AE15" s="322"/>
      <c r="AF15" s="322"/>
      <c r="AG15" s="323"/>
      <c r="AH15" s="65"/>
      <c r="AI15" s="61"/>
      <c r="AJ15" s="267"/>
      <c r="AK15" s="268"/>
      <c r="AL15" s="268"/>
      <c r="AM15" s="268"/>
      <c r="AN15" s="269"/>
      <c r="AO15" s="3"/>
      <c r="AP15" s="272"/>
      <c r="AQ15" s="273"/>
      <c r="AR15" s="287"/>
      <c r="AS15" s="287"/>
      <c r="AT15" s="287"/>
      <c r="AU15" s="287"/>
      <c r="AV15" s="287"/>
      <c r="AW15" s="287"/>
      <c r="AX15" s="287"/>
      <c r="AY15" s="287"/>
      <c r="AZ15" s="287"/>
      <c r="BA15" s="287"/>
      <c r="BB15" s="287"/>
      <c r="BC15" s="287"/>
      <c r="BD15" s="287"/>
      <c r="BE15" s="287"/>
      <c r="BF15" s="287"/>
      <c r="BG15" s="304"/>
    </row>
    <row r="16" spans="1:61" ht="15.95" customHeight="1" thickBot="1" x14ac:dyDescent="0.2">
      <c r="A16" s="122"/>
      <c r="B16" s="306"/>
      <c r="C16" s="274"/>
      <c r="D16" s="275"/>
      <c r="E16" s="275"/>
      <c r="F16" s="96"/>
      <c r="G16" s="96"/>
      <c r="H16" s="276"/>
      <c r="I16" s="315"/>
      <c r="J16" s="316"/>
      <c r="K16" s="330" t="s">
        <v>53</v>
      </c>
      <c r="L16" s="330"/>
      <c r="M16" s="330"/>
      <c r="N16" s="330"/>
      <c r="O16" s="249">
        <v>0</v>
      </c>
      <c r="P16" s="249"/>
      <c r="Q16" s="249"/>
      <c r="R16" s="249"/>
      <c r="S16" s="249"/>
      <c r="T16" s="249"/>
      <c r="U16" s="250"/>
      <c r="V16" s="3"/>
      <c r="W16" s="150" t="s">
        <v>54</v>
      </c>
      <c r="X16" s="251"/>
      <c r="Y16" s="252"/>
      <c r="Z16" s="256"/>
      <c r="AA16" s="256"/>
      <c r="AB16" s="256"/>
      <c r="AC16" s="256"/>
      <c r="AD16" s="256"/>
      <c r="AE16" s="256"/>
      <c r="AF16" s="226" t="s">
        <v>55</v>
      </c>
      <c r="AG16" s="251"/>
      <c r="AH16" s="252"/>
      <c r="AI16" s="256"/>
      <c r="AJ16" s="256"/>
      <c r="AK16" s="256"/>
      <c r="AL16" s="256"/>
      <c r="AM16" s="256"/>
      <c r="AN16" s="259"/>
      <c r="AO16" s="3"/>
      <c r="AP16" s="3"/>
      <c r="AQ16" s="3"/>
      <c r="AR16" s="3"/>
      <c r="AS16" s="3"/>
      <c r="AT16" s="3"/>
      <c r="AU16" s="3"/>
      <c r="AV16" s="3"/>
      <c r="AW16" s="3"/>
      <c r="AX16" s="3"/>
      <c r="AY16" s="3"/>
      <c r="AZ16" s="3"/>
      <c r="BA16" s="3"/>
      <c r="BB16" s="3"/>
      <c r="BC16" s="3"/>
      <c r="BD16" s="3"/>
      <c r="BE16" s="3"/>
      <c r="BF16" s="3"/>
      <c r="BG16" s="3"/>
    </row>
    <row r="17" spans="1:59" ht="15.95" customHeight="1" x14ac:dyDescent="0.15">
      <c r="A17" s="122"/>
      <c r="B17" s="306"/>
      <c r="C17" s="274" t="s">
        <v>56</v>
      </c>
      <c r="D17" s="275"/>
      <c r="E17" s="275"/>
      <c r="F17" s="96"/>
      <c r="G17" s="96"/>
      <c r="H17" s="276" t="s">
        <v>10</v>
      </c>
      <c r="I17" s="315"/>
      <c r="J17" s="316"/>
      <c r="K17" s="277" t="s">
        <v>57</v>
      </c>
      <c r="L17" s="262" t="s">
        <v>58</v>
      </c>
      <c r="M17" s="262"/>
      <c r="N17" s="262"/>
      <c r="O17" s="262"/>
      <c r="P17" s="262"/>
      <c r="Q17" s="279"/>
      <c r="R17" s="261"/>
      <c r="S17" s="262"/>
      <c r="T17" s="262"/>
      <c r="U17" s="263"/>
      <c r="V17" s="3"/>
      <c r="W17" s="253"/>
      <c r="X17" s="254"/>
      <c r="Y17" s="255"/>
      <c r="Z17" s="257"/>
      <c r="AA17" s="257"/>
      <c r="AB17" s="257"/>
      <c r="AC17" s="257"/>
      <c r="AD17" s="257"/>
      <c r="AE17" s="257"/>
      <c r="AF17" s="258"/>
      <c r="AG17" s="254"/>
      <c r="AH17" s="255"/>
      <c r="AI17" s="257"/>
      <c r="AJ17" s="257"/>
      <c r="AK17" s="257"/>
      <c r="AL17" s="257"/>
      <c r="AM17" s="257"/>
      <c r="AN17" s="260"/>
      <c r="AO17" s="3"/>
      <c r="AP17" s="147" t="s">
        <v>59</v>
      </c>
      <c r="AQ17" s="148"/>
      <c r="AR17" s="148"/>
      <c r="AS17" s="148"/>
      <c r="AT17" s="148"/>
      <c r="AU17" s="148"/>
      <c r="AV17" s="148"/>
      <c r="AW17" s="148"/>
      <c r="AX17" s="148"/>
      <c r="AY17" s="148"/>
      <c r="AZ17" s="148"/>
      <c r="BA17" s="148"/>
      <c r="BB17" s="148"/>
      <c r="BC17" s="148"/>
      <c r="BD17" s="148"/>
      <c r="BE17" s="148"/>
      <c r="BF17" s="148"/>
      <c r="BG17" s="149"/>
    </row>
    <row r="18" spans="1:59" ht="15.95" customHeight="1" x14ac:dyDescent="0.15">
      <c r="A18" s="122"/>
      <c r="B18" s="306"/>
      <c r="C18" s="274"/>
      <c r="D18" s="275"/>
      <c r="E18" s="275"/>
      <c r="F18" s="96"/>
      <c r="G18" s="96"/>
      <c r="H18" s="276"/>
      <c r="I18" s="315"/>
      <c r="J18" s="316"/>
      <c r="K18" s="277"/>
      <c r="L18" s="200" t="s">
        <v>60</v>
      </c>
      <c r="M18" s="200"/>
      <c r="N18" s="200"/>
      <c r="O18" s="201"/>
      <c r="P18" s="201"/>
      <c r="Q18" s="202"/>
      <c r="R18" s="203"/>
      <c r="S18" s="201"/>
      <c r="T18" s="201"/>
      <c r="U18" s="204"/>
      <c r="V18" s="3"/>
      <c r="W18" s="205" t="s">
        <v>61</v>
      </c>
      <c r="X18" s="175"/>
      <c r="Y18" s="206"/>
      <c r="Z18" s="207"/>
      <c r="AA18" s="207"/>
      <c r="AB18" s="207"/>
      <c r="AC18" s="207"/>
      <c r="AD18" s="207"/>
      <c r="AE18" s="207"/>
      <c r="AF18" s="174" t="s">
        <v>62</v>
      </c>
      <c r="AG18" s="175"/>
      <c r="AH18" s="206"/>
      <c r="AI18" s="210"/>
      <c r="AJ18" s="210"/>
      <c r="AK18" s="210"/>
      <c r="AL18" s="210"/>
      <c r="AM18" s="210"/>
      <c r="AN18" s="211"/>
      <c r="AO18" s="3"/>
      <c r="AP18" s="214"/>
      <c r="AQ18" s="215"/>
      <c r="AR18" s="215"/>
      <c r="AS18" s="215"/>
      <c r="AT18" s="215"/>
      <c r="AU18" s="215"/>
      <c r="AV18" s="215"/>
      <c r="AW18" s="215"/>
      <c r="AX18" s="215"/>
      <c r="AY18" s="215"/>
      <c r="AZ18" s="215"/>
      <c r="BA18" s="215"/>
      <c r="BB18" s="215"/>
      <c r="BC18" s="215"/>
      <c r="BD18" s="215"/>
      <c r="BE18" s="215"/>
      <c r="BF18" s="215"/>
      <c r="BG18" s="216"/>
    </row>
    <row r="19" spans="1:59" ht="15.95" customHeight="1" thickBot="1" x14ac:dyDescent="0.2">
      <c r="A19" s="122"/>
      <c r="B19" s="306"/>
      <c r="C19" s="274" t="s">
        <v>63</v>
      </c>
      <c r="D19" s="275"/>
      <c r="E19" s="275"/>
      <c r="F19" s="96"/>
      <c r="G19" s="96"/>
      <c r="H19" s="276" t="s">
        <v>10</v>
      </c>
      <c r="I19" s="284"/>
      <c r="J19" s="285"/>
      <c r="K19" s="277"/>
      <c r="L19" s="220" t="s">
        <v>64</v>
      </c>
      <c r="M19" s="221"/>
      <c r="N19" s="222"/>
      <c r="O19" s="288"/>
      <c r="P19" s="289"/>
      <c r="Q19" s="289"/>
      <c r="R19" s="290"/>
      <c r="S19" s="289"/>
      <c r="T19" s="289"/>
      <c r="U19" s="291"/>
      <c r="V19" s="3"/>
      <c r="W19" s="152"/>
      <c r="X19" s="153"/>
      <c r="Y19" s="154"/>
      <c r="Z19" s="208"/>
      <c r="AA19" s="208"/>
      <c r="AB19" s="208"/>
      <c r="AC19" s="208"/>
      <c r="AD19" s="208"/>
      <c r="AE19" s="208"/>
      <c r="AF19" s="209"/>
      <c r="AG19" s="153"/>
      <c r="AH19" s="154"/>
      <c r="AI19" s="212"/>
      <c r="AJ19" s="212"/>
      <c r="AK19" s="212"/>
      <c r="AL19" s="212"/>
      <c r="AM19" s="212"/>
      <c r="AN19" s="213"/>
      <c r="AO19" s="3"/>
      <c r="AP19" s="214"/>
      <c r="AQ19" s="215"/>
      <c r="AR19" s="215"/>
      <c r="AS19" s="215"/>
      <c r="AT19" s="215"/>
      <c r="AU19" s="215"/>
      <c r="AV19" s="215"/>
      <c r="AW19" s="215"/>
      <c r="AX19" s="215"/>
      <c r="AY19" s="215"/>
      <c r="AZ19" s="215"/>
      <c r="BA19" s="215"/>
      <c r="BB19" s="215"/>
      <c r="BC19" s="215"/>
      <c r="BD19" s="215"/>
      <c r="BE19" s="215"/>
      <c r="BF19" s="215"/>
      <c r="BG19" s="216"/>
    </row>
    <row r="20" spans="1:59" ht="15.95" customHeight="1" thickBot="1" x14ac:dyDescent="0.2">
      <c r="A20" s="307"/>
      <c r="B20" s="308"/>
      <c r="C20" s="280"/>
      <c r="D20" s="281"/>
      <c r="E20" s="281"/>
      <c r="F20" s="282"/>
      <c r="G20" s="282"/>
      <c r="H20" s="283"/>
      <c r="I20" s="286"/>
      <c r="J20" s="287"/>
      <c r="K20" s="278"/>
      <c r="L20" s="292" t="s">
        <v>65</v>
      </c>
      <c r="M20" s="293"/>
      <c r="N20" s="294"/>
      <c r="O20" s="295"/>
      <c r="P20" s="296"/>
      <c r="Q20" s="296"/>
      <c r="R20" s="296"/>
      <c r="S20" s="296"/>
      <c r="T20" s="296"/>
      <c r="U20" s="297"/>
      <c r="V20" s="3"/>
      <c r="W20" s="150" t="s">
        <v>66</v>
      </c>
      <c r="X20" s="129"/>
      <c r="Y20" s="151"/>
      <c r="Z20" s="298"/>
      <c r="AA20" s="299"/>
      <c r="AB20" s="223"/>
      <c r="AC20" s="223"/>
      <c r="AD20" s="50" t="s">
        <v>67</v>
      </c>
      <c r="AE20" s="50"/>
      <c r="AF20" s="226" t="s">
        <v>68</v>
      </c>
      <c r="AG20" s="129"/>
      <c r="AH20" s="129"/>
      <c r="AI20" s="151"/>
      <c r="AJ20" s="228"/>
      <c r="AK20" s="228"/>
      <c r="AL20" s="228"/>
      <c r="AM20" s="230" t="s">
        <v>69</v>
      </c>
      <c r="AN20" s="231"/>
      <c r="AO20" s="3"/>
      <c r="AP20" s="214"/>
      <c r="AQ20" s="215"/>
      <c r="AR20" s="215"/>
      <c r="AS20" s="215"/>
      <c r="AT20" s="215"/>
      <c r="AU20" s="215"/>
      <c r="AV20" s="215"/>
      <c r="AW20" s="215"/>
      <c r="AX20" s="215"/>
      <c r="AY20" s="215"/>
      <c r="AZ20" s="215"/>
      <c r="BA20" s="215"/>
      <c r="BB20" s="215"/>
      <c r="BC20" s="215"/>
      <c r="BD20" s="215"/>
      <c r="BE20" s="215"/>
      <c r="BF20" s="215"/>
      <c r="BG20" s="216"/>
    </row>
    <row r="21" spans="1:59" ht="15.95" customHeight="1" x14ac:dyDescent="0.15">
      <c r="A21" s="234" t="s">
        <v>70</v>
      </c>
      <c r="B21" s="234"/>
      <c r="C21" s="234"/>
      <c r="D21" s="234"/>
      <c r="E21" s="234"/>
      <c r="F21" s="234"/>
      <c r="G21" s="234"/>
      <c r="H21" s="234"/>
      <c r="I21" s="234"/>
      <c r="J21" s="234"/>
      <c r="K21" s="234"/>
      <c r="L21" s="234"/>
      <c r="M21" s="234"/>
      <c r="N21" s="234"/>
      <c r="O21" s="234"/>
      <c r="P21" s="234"/>
      <c r="Q21" s="234"/>
      <c r="R21" s="234"/>
      <c r="S21" s="234"/>
      <c r="T21" s="234"/>
      <c r="U21" s="234"/>
      <c r="V21" s="3"/>
      <c r="W21" s="237"/>
      <c r="X21" s="178"/>
      <c r="Y21" s="227"/>
      <c r="Z21" s="300"/>
      <c r="AA21" s="301"/>
      <c r="AB21" s="224"/>
      <c r="AC21" s="224"/>
      <c r="AD21" s="225"/>
      <c r="AE21" s="225"/>
      <c r="AF21" s="177"/>
      <c r="AG21" s="178"/>
      <c r="AH21" s="178"/>
      <c r="AI21" s="227"/>
      <c r="AJ21" s="229"/>
      <c r="AK21" s="229"/>
      <c r="AL21" s="229"/>
      <c r="AM21" s="232"/>
      <c r="AN21" s="233"/>
      <c r="AO21" s="3"/>
      <c r="AP21" s="214"/>
      <c r="AQ21" s="215"/>
      <c r="AR21" s="215"/>
      <c r="AS21" s="215"/>
      <c r="AT21" s="215"/>
      <c r="AU21" s="215"/>
      <c r="AV21" s="215"/>
      <c r="AW21" s="215"/>
      <c r="AX21" s="215"/>
      <c r="AY21" s="215"/>
      <c r="AZ21" s="215"/>
      <c r="BA21" s="215"/>
      <c r="BB21" s="215"/>
      <c r="BC21" s="215"/>
      <c r="BD21" s="215"/>
      <c r="BE21" s="215"/>
      <c r="BF21" s="215"/>
      <c r="BG21" s="216"/>
    </row>
    <row r="22" spans="1:59" ht="15.95" customHeight="1" thickBot="1" x14ac:dyDescent="0.2">
      <c r="A22" s="234"/>
      <c r="B22" s="234"/>
      <c r="C22" s="234"/>
      <c r="D22" s="234"/>
      <c r="E22" s="234"/>
      <c r="F22" s="234"/>
      <c r="G22" s="234"/>
      <c r="H22" s="234"/>
      <c r="I22" s="234"/>
      <c r="J22" s="234"/>
      <c r="K22" s="234"/>
      <c r="L22" s="234"/>
      <c r="M22" s="234"/>
      <c r="N22" s="234"/>
      <c r="O22" s="234"/>
      <c r="P22" s="234"/>
      <c r="Q22" s="234"/>
      <c r="R22" s="234"/>
      <c r="S22" s="234"/>
      <c r="T22" s="234"/>
      <c r="U22" s="234"/>
      <c r="V22" s="3"/>
      <c r="W22" s="235" t="s">
        <v>71</v>
      </c>
      <c r="X22" s="130"/>
      <c r="Y22" s="236"/>
      <c r="Z22" s="238" t="s">
        <v>72</v>
      </c>
      <c r="AA22" s="239"/>
      <c r="AB22" s="239"/>
      <c r="AC22" s="240"/>
      <c r="AD22" s="241"/>
      <c r="AE22" s="238" t="s">
        <v>73</v>
      </c>
      <c r="AF22" s="239"/>
      <c r="AG22" s="239"/>
      <c r="AH22" s="240"/>
      <c r="AI22" s="241"/>
      <c r="AJ22" s="238" t="s">
        <v>74</v>
      </c>
      <c r="AK22" s="239"/>
      <c r="AL22" s="239"/>
      <c r="AM22" s="240"/>
      <c r="AN22" s="242"/>
      <c r="AO22" s="3"/>
      <c r="AP22" s="214"/>
      <c r="AQ22" s="215"/>
      <c r="AR22" s="215"/>
      <c r="AS22" s="215"/>
      <c r="AT22" s="215"/>
      <c r="AU22" s="215"/>
      <c r="AV22" s="215"/>
      <c r="AW22" s="215"/>
      <c r="AX22" s="215"/>
      <c r="AY22" s="215"/>
      <c r="AZ22" s="215"/>
      <c r="BA22" s="215"/>
      <c r="BB22" s="215"/>
      <c r="BC22" s="215"/>
      <c r="BD22" s="215"/>
      <c r="BE22" s="215"/>
      <c r="BF22" s="215"/>
      <c r="BG22" s="216"/>
    </row>
    <row r="23" spans="1:59" ht="15.95" customHeight="1" thickBot="1" x14ac:dyDescent="0.2">
      <c r="A23" s="243" t="s">
        <v>75</v>
      </c>
      <c r="B23" s="244"/>
      <c r="C23" s="245"/>
      <c r="D23" s="181"/>
      <c r="E23" s="181"/>
      <c r="F23" s="181"/>
      <c r="G23" s="181"/>
      <c r="H23" s="181"/>
      <c r="I23" s="181"/>
      <c r="J23" s="181"/>
      <c r="K23" s="181"/>
      <c r="L23" s="181"/>
      <c r="M23" s="181"/>
      <c r="N23" s="181"/>
      <c r="O23" s="181"/>
      <c r="P23" s="181"/>
      <c r="Q23" s="181"/>
      <c r="R23" s="181"/>
      <c r="S23" s="181"/>
      <c r="T23" s="181"/>
      <c r="U23" s="182"/>
      <c r="V23" s="3"/>
      <c r="W23" s="237"/>
      <c r="X23" s="178"/>
      <c r="Y23" s="227"/>
      <c r="Z23" s="184"/>
      <c r="AA23" s="184"/>
      <c r="AB23" s="185"/>
      <c r="AC23" s="186" t="s">
        <v>76</v>
      </c>
      <c r="AD23" s="187"/>
      <c r="AE23" s="184"/>
      <c r="AF23" s="184"/>
      <c r="AG23" s="185"/>
      <c r="AH23" s="186" t="s">
        <v>76</v>
      </c>
      <c r="AI23" s="187"/>
      <c r="AJ23" s="184"/>
      <c r="AK23" s="184"/>
      <c r="AL23" s="185"/>
      <c r="AM23" s="186" t="s">
        <v>76</v>
      </c>
      <c r="AN23" s="188"/>
      <c r="AO23" s="3"/>
      <c r="AP23" s="217"/>
      <c r="AQ23" s="218"/>
      <c r="AR23" s="218"/>
      <c r="AS23" s="218"/>
      <c r="AT23" s="218"/>
      <c r="AU23" s="218"/>
      <c r="AV23" s="218"/>
      <c r="AW23" s="218"/>
      <c r="AX23" s="218"/>
      <c r="AY23" s="218"/>
      <c r="AZ23" s="218"/>
      <c r="BA23" s="218"/>
      <c r="BB23" s="218"/>
      <c r="BC23" s="218"/>
      <c r="BD23" s="218"/>
      <c r="BE23" s="218"/>
      <c r="BF23" s="218"/>
      <c r="BG23" s="219"/>
    </row>
    <row r="24" spans="1:59" ht="15.95" customHeight="1" thickBot="1" x14ac:dyDescent="0.2">
      <c r="A24" s="246"/>
      <c r="B24" s="247"/>
      <c r="C24" s="248"/>
      <c r="D24" s="183"/>
      <c r="E24" s="183"/>
      <c r="F24" s="183"/>
      <c r="G24" s="183"/>
      <c r="H24" s="183"/>
      <c r="I24" s="183"/>
      <c r="J24" s="183"/>
      <c r="K24" s="183"/>
      <c r="L24" s="183"/>
      <c r="M24" s="183"/>
      <c r="N24" s="183"/>
      <c r="O24" s="183"/>
      <c r="P24" s="183"/>
      <c r="Q24" s="183"/>
      <c r="R24" s="183"/>
      <c r="S24" s="183"/>
      <c r="T24" s="183"/>
      <c r="U24" s="58"/>
      <c r="V24" s="3"/>
      <c r="W24" s="189" t="s">
        <v>77</v>
      </c>
      <c r="X24" s="190"/>
      <c r="Y24" s="191"/>
      <c r="Z24" s="195"/>
      <c r="AA24" s="195"/>
      <c r="AB24" s="195"/>
      <c r="AC24" s="196" t="s">
        <v>78</v>
      </c>
      <c r="AD24" s="196"/>
      <c r="AE24" s="196"/>
      <c r="AF24" s="197"/>
      <c r="AG24" s="197"/>
      <c r="AH24" s="197"/>
      <c r="AI24" s="197"/>
      <c r="AJ24" s="197"/>
      <c r="AK24" s="197"/>
      <c r="AL24" s="197"/>
      <c r="AM24" s="197"/>
      <c r="AN24" s="198"/>
      <c r="AO24" s="3"/>
      <c r="AP24" s="3"/>
      <c r="AQ24" s="3"/>
      <c r="AR24" s="3"/>
      <c r="AS24" s="3"/>
      <c r="AT24" s="3"/>
      <c r="AU24" s="3"/>
      <c r="AV24" s="3"/>
      <c r="AW24" s="3"/>
      <c r="AX24" s="3"/>
      <c r="AY24" s="3"/>
      <c r="AZ24" s="3"/>
      <c r="BA24" s="3"/>
      <c r="BB24" s="3"/>
      <c r="BC24" s="3"/>
      <c r="BD24" s="3"/>
      <c r="BE24" s="3"/>
      <c r="BF24" s="3"/>
      <c r="BG24" s="3"/>
    </row>
    <row r="25" spans="1:59" ht="15.95" customHeight="1" thickBot="1" x14ac:dyDescent="0.2">
      <c r="A25" s="106" t="s">
        <v>79</v>
      </c>
      <c r="B25" s="138"/>
      <c r="C25" s="107"/>
      <c r="D25" s="13" t="s">
        <v>80</v>
      </c>
      <c r="E25" s="140"/>
      <c r="F25" s="140"/>
      <c r="G25" s="140"/>
      <c r="H25" s="140"/>
      <c r="I25" s="140"/>
      <c r="J25" s="140"/>
      <c r="K25" s="140"/>
      <c r="L25" s="140"/>
      <c r="M25" s="140"/>
      <c r="N25" s="140"/>
      <c r="O25" s="140"/>
      <c r="P25" s="140"/>
      <c r="Q25" s="140"/>
      <c r="R25" s="140"/>
      <c r="S25" s="140"/>
      <c r="T25" s="140"/>
      <c r="U25" s="141"/>
      <c r="V25" s="3"/>
      <c r="W25" s="192"/>
      <c r="X25" s="193"/>
      <c r="Y25" s="194"/>
      <c r="Z25" s="61"/>
      <c r="AA25" s="61"/>
      <c r="AB25" s="61"/>
      <c r="AC25" s="146"/>
      <c r="AD25" s="146"/>
      <c r="AE25" s="146"/>
      <c r="AF25" s="68"/>
      <c r="AG25" s="68"/>
      <c r="AH25" s="68"/>
      <c r="AI25" s="68"/>
      <c r="AJ25" s="68"/>
      <c r="AK25" s="68"/>
      <c r="AL25" s="68"/>
      <c r="AM25" s="68"/>
      <c r="AN25" s="199"/>
      <c r="AO25" s="3"/>
      <c r="AP25" s="147" t="s">
        <v>81</v>
      </c>
      <c r="AQ25" s="148"/>
      <c r="AR25" s="148"/>
      <c r="AS25" s="148"/>
      <c r="AT25" s="148"/>
      <c r="AU25" s="148"/>
      <c r="AV25" s="148"/>
      <c r="AW25" s="148"/>
      <c r="AX25" s="148"/>
      <c r="AY25" s="148"/>
      <c r="AZ25" s="148"/>
      <c r="BA25" s="148"/>
      <c r="BB25" s="148"/>
      <c r="BC25" s="148"/>
      <c r="BD25" s="148"/>
      <c r="BE25" s="148"/>
      <c r="BF25" s="148"/>
      <c r="BG25" s="149"/>
    </row>
    <row r="26" spans="1:59" ht="15.95" customHeight="1" x14ac:dyDescent="0.15">
      <c r="A26" s="108"/>
      <c r="B26" s="139"/>
      <c r="C26" s="109"/>
      <c r="D26" s="14"/>
      <c r="E26" s="142"/>
      <c r="F26" s="142"/>
      <c r="G26" s="142"/>
      <c r="H26" s="142"/>
      <c r="I26" s="142"/>
      <c r="J26" s="142"/>
      <c r="K26" s="142"/>
      <c r="L26" s="142"/>
      <c r="M26" s="142"/>
      <c r="N26" s="142"/>
      <c r="O26" s="142"/>
      <c r="P26" s="142"/>
      <c r="Q26" s="142"/>
      <c r="R26" s="142"/>
      <c r="S26" s="142"/>
      <c r="T26" s="142"/>
      <c r="U26" s="143"/>
      <c r="V26" s="3"/>
      <c r="W26" s="150" t="s">
        <v>82</v>
      </c>
      <c r="X26" s="129"/>
      <c r="Y26" s="151"/>
      <c r="Z26" s="155" t="s">
        <v>83</v>
      </c>
      <c r="AA26" s="155"/>
      <c r="AB26" s="155"/>
      <c r="AC26" s="155" t="s">
        <v>84</v>
      </c>
      <c r="AD26" s="155"/>
      <c r="AE26" s="155"/>
      <c r="AF26" s="155" t="s">
        <v>85</v>
      </c>
      <c r="AG26" s="155"/>
      <c r="AH26" s="155"/>
      <c r="AI26" s="155" t="s">
        <v>86</v>
      </c>
      <c r="AJ26" s="155"/>
      <c r="AK26" s="155"/>
      <c r="AL26" s="156"/>
      <c r="AM26" s="157"/>
      <c r="AN26" s="158"/>
      <c r="AO26" s="3"/>
      <c r="AP26" s="160"/>
      <c r="AQ26" s="118"/>
      <c r="AR26" s="118"/>
      <c r="AS26" s="118"/>
      <c r="AT26" s="118"/>
      <c r="AU26" s="118"/>
      <c r="AV26" s="118"/>
      <c r="AW26" s="118"/>
      <c r="AX26" s="118"/>
      <c r="AY26" s="118"/>
      <c r="AZ26" s="118"/>
      <c r="BA26" s="118"/>
      <c r="BB26" s="118"/>
      <c r="BC26" s="118"/>
      <c r="BD26" s="118"/>
      <c r="BE26" s="118"/>
      <c r="BF26" s="118"/>
      <c r="BG26" s="161"/>
    </row>
    <row r="27" spans="1:59" ht="15.95" customHeight="1" thickBot="1" x14ac:dyDescent="0.2">
      <c r="A27" s="108"/>
      <c r="B27" s="139"/>
      <c r="C27" s="109"/>
      <c r="D27" s="15" t="s">
        <v>87</v>
      </c>
      <c r="E27" s="144"/>
      <c r="F27" s="144"/>
      <c r="G27" s="144"/>
      <c r="H27" s="144"/>
      <c r="I27" s="144"/>
      <c r="J27" s="144"/>
      <c r="K27" s="144"/>
      <c r="L27" s="144"/>
      <c r="M27" s="144"/>
      <c r="N27" s="144"/>
      <c r="O27" s="144"/>
      <c r="P27" s="144"/>
      <c r="Q27" s="144"/>
      <c r="R27" s="144"/>
      <c r="S27" s="144"/>
      <c r="T27" s="144"/>
      <c r="U27" s="145"/>
      <c r="V27" s="3"/>
      <c r="W27" s="152"/>
      <c r="X27" s="153"/>
      <c r="Y27" s="154"/>
      <c r="Z27" s="146"/>
      <c r="AA27" s="146"/>
      <c r="AB27" s="146"/>
      <c r="AC27" s="146"/>
      <c r="AD27" s="146"/>
      <c r="AE27" s="146"/>
      <c r="AF27" s="146"/>
      <c r="AG27" s="146"/>
      <c r="AH27" s="146"/>
      <c r="AI27" s="146"/>
      <c r="AJ27" s="146"/>
      <c r="AK27" s="146"/>
      <c r="AL27" s="159"/>
      <c r="AM27" s="72"/>
      <c r="AN27" s="73"/>
      <c r="AO27" s="3"/>
      <c r="AP27" s="160"/>
      <c r="AQ27" s="118"/>
      <c r="AR27" s="118"/>
      <c r="AS27" s="118"/>
      <c r="AT27" s="118"/>
      <c r="AU27" s="118"/>
      <c r="AV27" s="118"/>
      <c r="AW27" s="118"/>
      <c r="AX27" s="118"/>
      <c r="AY27" s="118"/>
      <c r="AZ27" s="118"/>
      <c r="BA27" s="118"/>
      <c r="BB27" s="118"/>
      <c r="BC27" s="118"/>
      <c r="BD27" s="118"/>
      <c r="BE27" s="118"/>
      <c r="BF27" s="118"/>
      <c r="BG27" s="161"/>
    </row>
    <row r="28" spans="1:59" ht="15.95" customHeight="1" x14ac:dyDescent="0.15">
      <c r="A28" s="108"/>
      <c r="B28" s="139"/>
      <c r="C28" s="109"/>
      <c r="D28" s="14"/>
      <c r="E28" s="144"/>
      <c r="F28" s="144"/>
      <c r="G28" s="144"/>
      <c r="H28" s="144"/>
      <c r="I28" s="144"/>
      <c r="J28" s="144"/>
      <c r="K28" s="144"/>
      <c r="L28" s="144"/>
      <c r="M28" s="144"/>
      <c r="N28" s="144"/>
      <c r="O28" s="144"/>
      <c r="P28" s="144"/>
      <c r="Q28" s="144"/>
      <c r="R28" s="144"/>
      <c r="S28" s="144"/>
      <c r="T28" s="144"/>
      <c r="U28" s="145"/>
      <c r="V28" s="3"/>
      <c r="W28" s="120" t="s">
        <v>88</v>
      </c>
      <c r="X28" s="121"/>
      <c r="Y28" s="125"/>
      <c r="Z28" s="126"/>
      <c r="AA28" s="126"/>
      <c r="AB28" s="126"/>
      <c r="AC28" s="128" t="s">
        <v>89</v>
      </c>
      <c r="AD28" s="125"/>
      <c r="AE28" s="126"/>
      <c r="AF28" s="126"/>
      <c r="AG28" s="126"/>
      <c r="AH28" s="129" t="s">
        <v>90</v>
      </c>
      <c r="AI28" s="129"/>
      <c r="AJ28" s="129"/>
      <c r="AK28" s="131"/>
      <c r="AL28" s="131"/>
      <c r="AM28" s="128" t="s">
        <v>91</v>
      </c>
      <c r="AN28" s="165"/>
      <c r="AO28" s="3"/>
      <c r="AP28" s="160"/>
      <c r="AQ28" s="118"/>
      <c r="AR28" s="118"/>
      <c r="AS28" s="118"/>
      <c r="AT28" s="118"/>
      <c r="AU28" s="118"/>
      <c r="AV28" s="118"/>
      <c r="AW28" s="118"/>
      <c r="AX28" s="118"/>
      <c r="AY28" s="118"/>
      <c r="AZ28" s="118"/>
      <c r="BA28" s="118"/>
      <c r="BB28" s="118"/>
      <c r="BC28" s="118"/>
      <c r="BD28" s="118"/>
      <c r="BE28" s="118"/>
      <c r="BF28" s="118"/>
      <c r="BG28" s="161"/>
    </row>
    <row r="29" spans="1:59" ht="15.95" customHeight="1" x14ac:dyDescent="0.15">
      <c r="A29" s="108"/>
      <c r="B29" s="139"/>
      <c r="C29" s="109"/>
      <c r="D29" s="15" t="s">
        <v>87</v>
      </c>
      <c r="E29" s="144"/>
      <c r="F29" s="144"/>
      <c r="G29" s="144"/>
      <c r="H29" s="144"/>
      <c r="I29" s="144"/>
      <c r="J29" s="144"/>
      <c r="K29" s="144"/>
      <c r="L29" s="144"/>
      <c r="M29" s="144"/>
      <c r="N29" s="144"/>
      <c r="O29" s="144"/>
      <c r="P29" s="144"/>
      <c r="Q29" s="144"/>
      <c r="R29" s="144"/>
      <c r="S29" s="144"/>
      <c r="T29" s="144"/>
      <c r="U29" s="145"/>
      <c r="V29" s="3"/>
      <c r="W29" s="122"/>
      <c r="X29" s="123"/>
      <c r="Y29" s="127"/>
      <c r="Z29" s="127"/>
      <c r="AA29" s="127"/>
      <c r="AB29" s="127"/>
      <c r="AC29" s="115"/>
      <c r="AD29" s="127"/>
      <c r="AE29" s="127"/>
      <c r="AF29" s="127"/>
      <c r="AG29" s="127"/>
      <c r="AH29" s="130"/>
      <c r="AI29" s="130"/>
      <c r="AJ29" s="130"/>
      <c r="AK29" s="132"/>
      <c r="AL29" s="132"/>
      <c r="AM29" s="115"/>
      <c r="AN29" s="116"/>
      <c r="AO29" s="3"/>
      <c r="AP29" s="160"/>
      <c r="AQ29" s="118"/>
      <c r="AR29" s="118"/>
      <c r="AS29" s="118"/>
      <c r="AT29" s="118"/>
      <c r="AU29" s="118"/>
      <c r="AV29" s="118"/>
      <c r="AW29" s="118"/>
      <c r="AX29" s="118"/>
      <c r="AY29" s="118"/>
      <c r="AZ29" s="118"/>
      <c r="BA29" s="118"/>
      <c r="BB29" s="118"/>
      <c r="BC29" s="118"/>
      <c r="BD29" s="118"/>
      <c r="BE29" s="118"/>
      <c r="BF29" s="118"/>
      <c r="BG29" s="161"/>
    </row>
    <row r="30" spans="1:59" ht="15.95" customHeight="1" thickBot="1" x14ac:dyDescent="0.2">
      <c r="A30" s="108"/>
      <c r="B30" s="139"/>
      <c r="C30" s="109"/>
      <c r="D30" s="16"/>
      <c r="E30" s="144"/>
      <c r="F30" s="144"/>
      <c r="G30" s="144"/>
      <c r="H30" s="144"/>
      <c r="I30" s="144"/>
      <c r="J30" s="144"/>
      <c r="K30" s="144"/>
      <c r="L30" s="144"/>
      <c r="M30" s="144"/>
      <c r="N30" s="144"/>
      <c r="O30" s="144"/>
      <c r="P30" s="144"/>
      <c r="Q30" s="144"/>
      <c r="R30" s="144"/>
      <c r="S30" s="144"/>
      <c r="T30" s="144"/>
      <c r="U30" s="145"/>
      <c r="V30" s="3"/>
      <c r="W30" s="122"/>
      <c r="X30" s="123"/>
      <c r="Y30" s="166" t="s">
        <v>92</v>
      </c>
      <c r="Z30" s="166"/>
      <c r="AA30" s="166"/>
      <c r="AB30" s="166"/>
      <c r="AC30" s="166"/>
      <c r="AD30" s="166"/>
      <c r="AE30" s="166"/>
      <c r="AF30" s="166"/>
      <c r="AG30" s="166"/>
      <c r="AH30" s="166"/>
      <c r="AI30" s="166"/>
      <c r="AJ30" s="166"/>
      <c r="AK30" s="166"/>
      <c r="AL30" s="166"/>
      <c r="AM30" s="166"/>
      <c r="AN30" s="167"/>
      <c r="AO30" s="3"/>
      <c r="AP30" s="160"/>
      <c r="AQ30" s="118"/>
      <c r="AR30" s="118"/>
      <c r="AS30" s="118"/>
      <c r="AT30" s="118"/>
      <c r="AU30" s="118"/>
      <c r="AV30" s="118"/>
      <c r="AW30" s="118"/>
      <c r="AX30" s="118"/>
      <c r="AY30" s="118"/>
      <c r="AZ30" s="118"/>
      <c r="BA30" s="118"/>
      <c r="BB30" s="118"/>
      <c r="BC30" s="118"/>
      <c r="BD30" s="118"/>
      <c r="BE30" s="118"/>
      <c r="BF30" s="118"/>
      <c r="BG30" s="161"/>
    </row>
    <row r="31" spans="1:59" ht="15.95" customHeight="1" thickBot="1" x14ac:dyDescent="0.2">
      <c r="A31" s="168" t="s">
        <v>93</v>
      </c>
      <c r="B31" s="169"/>
      <c r="C31" s="170"/>
      <c r="D31" s="171"/>
      <c r="E31" s="172"/>
      <c r="F31" s="172"/>
      <c r="G31" s="172"/>
      <c r="H31" s="172"/>
      <c r="I31" s="172"/>
      <c r="J31" s="172"/>
      <c r="K31" s="172"/>
      <c r="L31" s="172"/>
      <c r="M31" s="172"/>
      <c r="N31" s="172"/>
      <c r="O31" s="172"/>
      <c r="P31" s="172"/>
      <c r="Q31" s="172"/>
      <c r="R31" s="172"/>
      <c r="S31" s="172"/>
      <c r="T31" s="172"/>
      <c r="U31" s="173"/>
      <c r="V31" s="3"/>
      <c r="W31" s="122"/>
      <c r="X31" s="123"/>
      <c r="Y31" s="174" t="s">
        <v>94</v>
      </c>
      <c r="Z31" s="175"/>
      <c r="AA31" s="175"/>
      <c r="AB31" s="113"/>
      <c r="AC31" s="113"/>
      <c r="AD31" s="175" t="s">
        <v>95</v>
      </c>
      <c r="AE31" s="175"/>
      <c r="AF31" s="179"/>
      <c r="AG31" s="179"/>
      <c r="AH31" s="117" t="s">
        <v>96</v>
      </c>
      <c r="AI31" s="133" t="s">
        <v>97</v>
      </c>
      <c r="AJ31" s="136" t="s">
        <v>98</v>
      </c>
      <c r="AK31" s="136"/>
      <c r="AL31" s="137"/>
      <c r="AM31" s="137"/>
      <c r="AN31" s="17" t="s">
        <v>96</v>
      </c>
      <c r="AO31" s="3"/>
      <c r="AP31" s="160"/>
      <c r="AQ31" s="118"/>
      <c r="AR31" s="118"/>
      <c r="AS31" s="118"/>
      <c r="AT31" s="118"/>
      <c r="AU31" s="118"/>
      <c r="AV31" s="118"/>
      <c r="AW31" s="118"/>
      <c r="AX31" s="118"/>
      <c r="AY31" s="118"/>
      <c r="AZ31" s="118"/>
      <c r="BA31" s="118"/>
      <c r="BB31" s="118"/>
      <c r="BC31" s="118"/>
      <c r="BD31" s="118"/>
      <c r="BE31" s="118"/>
      <c r="BF31" s="118"/>
      <c r="BG31" s="161"/>
    </row>
    <row r="32" spans="1:59" ht="15.95" customHeight="1" x14ac:dyDescent="0.15">
      <c r="A32" s="85" t="s">
        <v>99</v>
      </c>
      <c r="B32" s="86"/>
      <c r="C32" s="89" t="s">
        <v>100</v>
      </c>
      <c r="D32" s="91"/>
      <c r="E32" s="92"/>
      <c r="F32" s="92"/>
      <c r="G32" s="92"/>
      <c r="H32" s="92"/>
      <c r="I32" s="92"/>
      <c r="J32" s="92"/>
      <c r="K32" s="92"/>
      <c r="L32" s="95" t="s">
        <v>101</v>
      </c>
      <c r="M32" s="95"/>
      <c r="N32" s="92"/>
      <c r="O32" s="92"/>
      <c r="P32" s="92"/>
      <c r="Q32" s="92"/>
      <c r="R32" s="92"/>
      <c r="S32" s="92"/>
      <c r="T32" s="92"/>
      <c r="U32" s="97"/>
      <c r="V32" s="3"/>
      <c r="W32" s="122"/>
      <c r="X32" s="123"/>
      <c r="Y32" s="176"/>
      <c r="Z32" s="130"/>
      <c r="AA32" s="130"/>
      <c r="AB32" s="115"/>
      <c r="AC32" s="115"/>
      <c r="AD32" s="130"/>
      <c r="AE32" s="130"/>
      <c r="AF32" s="132"/>
      <c r="AG32" s="132"/>
      <c r="AH32" s="118"/>
      <c r="AI32" s="134"/>
      <c r="AJ32" s="99" t="s">
        <v>102</v>
      </c>
      <c r="AK32" s="99"/>
      <c r="AL32" s="40"/>
      <c r="AM32" s="40"/>
      <c r="AN32" s="18" t="s">
        <v>96</v>
      </c>
      <c r="AO32" s="3"/>
      <c r="AP32" s="160"/>
      <c r="AQ32" s="118"/>
      <c r="AR32" s="118"/>
      <c r="AS32" s="118"/>
      <c r="AT32" s="118"/>
      <c r="AU32" s="118"/>
      <c r="AV32" s="118"/>
      <c r="AW32" s="118"/>
      <c r="AX32" s="118"/>
      <c r="AY32" s="118"/>
      <c r="AZ32" s="118"/>
      <c r="BA32" s="118"/>
      <c r="BB32" s="118"/>
      <c r="BC32" s="118"/>
      <c r="BD32" s="118"/>
      <c r="BE32" s="118"/>
      <c r="BF32" s="118"/>
      <c r="BG32" s="161"/>
    </row>
    <row r="33" spans="1:59" ht="15.95" customHeight="1" x14ac:dyDescent="0.15">
      <c r="A33" s="87"/>
      <c r="B33" s="88"/>
      <c r="C33" s="90"/>
      <c r="D33" s="93"/>
      <c r="E33" s="94"/>
      <c r="F33" s="94"/>
      <c r="G33" s="94"/>
      <c r="H33" s="94"/>
      <c r="I33" s="94"/>
      <c r="J33" s="94"/>
      <c r="K33" s="94"/>
      <c r="L33" s="96"/>
      <c r="M33" s="96"/>
      <c r="N33" s="94"/>
      <c r="O33" s="94"/>
      <c r="P33" s="94"/>
      <c r="Q33" s="94"/>
      <c r="R33" s="94"/>
      <c r="S33" s="94"/>
      <c r="T33" s="94"/>
      <c r="U33" s="98"/>
      <c r="V33" s="3"/>
      <c r="W33" s="85"/>
      <c r="X33" s="124"/>
      <c r="Y33" s="177"/>
      <c r="Z33" s="178"/>
      <c r="AA33" s="178"/>
      <c r="AB33" s="95"/>
      <c r="AC33" s="95"/>
      <c r="AD33" s="178"/>
      <c r="AE33" s="178"/>
      <c r="AF33" s="180"/>
      <c r="AG33" s="180"/>
      <c r="AH33" s="119"/>
      <c r="AI33" s="135"/>
      <c r="AJ33" s="100" t="s">
        <v>103</v>
      </c>
      <c r="AK33" s="100"/>
      <c r="AL33" s="105"/>
      <c r="AM33" s="105"/>
      <c r="AN33" s="19" t="s">
        <v>96</v>
      </c>
      <c r="AO33" s="3"/>
      <c r="AP33" s="160"/>
      <c r="AQ33" s="118"/>
      <c r="AR33" s="118"/>
      <c r="AS33" s="118"/>
      <c r="AT33" s="118"/>
      <c r="AU33" s="118"/>
      <c r="AV33" s="118"/>
      <c r="AW33" s="118"/>
      <c r="AX33" s="118"/>
      <c r="AY33" s="118"/>
      <c r="AZ33" s="118"/>
      <c r="BA33" s="118"/>
      <c r="BB33" s="118"/>
      <c r="BC33" s="118"/>
      <c r="BD33" s="118"/>
      <c r="BE33" s="118"/>
      <c r="BF33" s="118"/>
      <c r="BG33" s="161"/>
    </row>
    <row r="34" spans="1:59" ht="15.95" customHeight="1" x14ac:dyDescent="0.15">
      <c r="A34" s="87"/>
      <c r="B34" s="88"/>
      <c r="C34" s="90" t="s">
        <v>104</v>
      </c>
      <c r="D34" s="91"/>
      <c r="E34" s="92"/>
      <c r="F34" s="92"/>
      <c r="G34" s="92"/>
      <c r="H34" s="92"/>
      <c r="I34" s="92"/>
      <c r="J34" s="92"/>
      <c r="K34" s="92"/>
      <c r="L34" s="96" t="s">
        <v>105</v>
      </c>
      <c r="M34" s="96"/>
      <c r="N34" s="92"/>
      <c r="O34" s="92"/>
      <c r="P34" s="92"/>
      <c r="Q34" s="92"/>
      <c r="R34" s="92"/>
      <c r="S34" s="92"/>
      <c r="T34" s="92"/>
      <c r="U34" s="97"/>
      <c r="V34" s="3"/>
      <c r="W34" s="106" t="s">
        <v>106</v>
      </c>
      <c r="X34" s="107"/>
      <c r="Y34" s="112"/>
      <c r="Z34" s="113"/>
      <c r="AA34" s="113"/>
      <c r="AB34" s="113"/>
      <c r="AC34" s="113"/>
      <c r="AD34" s="113"/>
      <c r="AE34" s="113"/>
      <c r="AF34" s="113"/>
      <c r="AG34" s="113"/>
      <c r="AH34" s="113"/>
      <c r="AI34" s="113"/>
      <c r="AJ34" s="113"/>
      <c r="AK34" s="113"/>
      <c r="AL34" s="113"/>
      <c r="AM34" s="113"/>
      <c r="AN34" s="114"/>
      <c r="AO34" s="3"/>
      <c r="AP34" s="160"/>
      <c r="AQ34" s="118"/>
      <c r="AR34" s="118"/>
      <c r="AS34" s="118"/>
      <c r="AT34" s="118"/>
      <c r="AU34" s="118"/>
      <c r="AV34" s="118"/>
      <c r="AW34" s="118"/>
      <c r="AX34" s="118"/>
      <c r="AY34" s="118"/>
      <c r="AZ34" s="118"/>
      <c r="BA34" s="118"/>
      <c r="BB34" s="118"/>
      <c r="BC34" s="118"/>
      <c r="BD34" s="118"/>
      <c r="BE34" s="118"/>
      <c r="BF34" s="118"/>
      <c r="BG34" s="161"/>
    </row>
    <row r="35" spans="1:59" ht="15.95" customHeight="1" x14ac:dyDescent="0.15">
      <c r="A35" s="87"/>
      <c r="B35" s="88"/>
      <c r="C35" s="90"/>
      <c r="D35" s="93"/>
      <c r="E35" s="94"/>
      <c r="F35" s="94"/>
      <c r="G35" s="94"/>
      <c r="H35" s="94"/>
      <c r="I35" s="94"/>
      <c r="J35" s="94"/>
      <c r="K35" s="94"/>
      <c r="L35" s="96"/>
      <c r="M35" s="96"/>
      <c r="N35" s="94"/>
      <c r="O35" s="94"/>
      <c r="P35" s="94"/>
      <c r="Q35" s="94"/>
      <c r="R35" s="94"/>
      <c r="S35" s="94"/>
      <c r="T35" s="94"/>
      <c r="U35" s="98"/>
      <c r="V35" s="3"/>
      <c r="W35" s="108"/>
      <c r="X35" s="109"/>
      <c r="Y35" s="60"/>
      <c r="Z35" s="115"/>
      <c r="AA35" s="115"/>
      <c r="AB35" s="115"/>
      <c r="AC35" s="115"/>
      <c r="AD35" s="115"/>
      <c r="AE35" s="115"/>
      <c r="AF35" s="115"/>
      <c r="AG35" s="115"/>
      <c r="AH35" s="115"/>
      <c r="AI35" s="115"/>
      <c r="AJ35" s="115"/>
      <c r="AK35" s="115"/>
      <c r="AL35" s="115"/>
      <c r="AM35" s="115"/>
      <c r="AN35" s="116"/>
      <c r="AO35" s="3"/>
      <c r="AP35" s="160"/>
      <c r="AQ35" s="118"/>
      <c r="AR35" s="118"/>
      <c r="AS35" s="118"/>
      <c r="AT35" s="118"/>
      <c r="AU35" s="118"/>
      <c r="AV35" s="118"/>
      <c r="AW35" s="118"/>
      <c r="AX35" s="118"/>
      <c r="AY35" s="118"/>
      <c r="AZ35" s="118"/>
      <c r="BA35" s="118"/>
      <c r="BB35" s="118"/>
      <c r="BC35" s="118"/>
      <c r="BD35" s="118"/>
      <c r="BE35" s="118"/>
      <c r="BF35" s="118"/>
      <c r="BG35" s="161"/>
    </row>
    <row r="36" spans="1:59" ht="15.95" customHeight="1" thickBot="1" x14ac:dyDescent="0.2">
      <c r="A36" s="87"/>
      <c r="B36" s="88"/>
      <c r="C36" s="90" t="s">
        <v>107</v>
      </c>
      <c r="D36" s="91"/>
      <c r="E36" s="92"/>
      <c r="F36" s="92"/>
      <c r="G36" s="92"/>
      <c r="H36" s="92"/>
      <c r="I36" s="92"/>
      <c r="J36" s="92"/>
      <c r="K36" s="92"/>
      <c r="L36" s="96" t="s">
        <v>108</v>
      </c>
      <c r="M36" s="96"/>
      <c r="N36" s="92"/>
      <c r="O36" s="92"/>
      <c r="P36" s="92"/>
      <c r="Q36" s="92"/>
      <c r="R36" s="92"/>
      <c r="S36" s="92"/>
      <c r="T36" s="92"/>
      <c r="U36" s="97"/>
      <c r="V36" s="3"/>
      <c r="W36" s="110"/>
      <c r="X36" s="111"/>
      <c r="Y36" s="101" t="s">
        <v>92</v>
      </c>
      <c r="Z36" s="101"/>
      <c r="AA36" s="101"/>
      <c r="AB36" s="101"/>
      <c r="AC36" s="101"/>
      <c r="AD36" s="101"/>
      <c r="AE36" s="101"/>
      <c r="AF36" s="101"/>
      <c r="AG36" s="101"/>
      <c r="AH36" s="101"/>
      <c r="AI36" s="101"/>
      <c r="AJ36" s="101"/>
      <c r="AK36" s="101"/>
      <c r="AL36" s="101"/>
      <c r="AM36" s="101"/>
      <c r="AN36" s="102"/>
      <c r="AO36" s="3"/>
      <c r="AP36" s="162"/>
      <c r="AQ36" s="163"/>
      <c r="AR36" s="163"/>
      <c r="AS36" s="163"/>
      <c r="AT36" s="163"/>
      <c r="AU36" s="163"/>
      <c r="AV36" s="163"/>
      <c r="AW36" s="163"/>
      <c r="AX36" s="163"/>
      <c r="AY36" s="163"/>
      <c r="AZ36" s="163"/>
      <c r="BA36" s="163"/>
      <c r="BB36" s="163"/>
      <c r="BC36" s="163"/>
      <c r="BD36" s="163"/>
      <c r="BE36" s="163"/>
      <c r="BF36" s="163"/>
      <c r="BG36" s="164"/>
    </row>
    <row r="37" spans="1:59" ht="15.95" customHeight="1" x14ac:dyDescent="0.15">
      <c r="A37" s="87"/>
      <c r="B37" s="88"/>
      <c r="C37" s="90"/>
      <c r="D37" s="93"/>
      <c r="E37" s="94"/>
      <c r="F37" s="94"/>
      <c r="G37" s="94"/>
      <c r="H37" s="94"/>
      <c r="I37" s="94"/>
      <c r="J37" s="94"/>
      <c r="K37" s="94"/>
      <c r="L37" s="96"/>
      <c r="M37" s="96"/>
      <c r="N37" s="94"/>
      <c r="O37" s="94"/>
      <c r="P37" s="94"/>
      <c r="Q37" s="94"/>
      <c r="R37" s="94"/>
      <c r="S37" s="94"/>
      <c r="T37" s="94"/>
      <c r="U37" s="98"/>
      <c r="V37" s="3"/>
      <c r="W37" s="103" t="s">
        <v>109</v>
      </c>
      <c r="X37" s="104"/>
      <c r="Y37" s="59" t="s">
        <v>110</v>
      </c>
      <c r="Z37" s="59"/>
      <c r="AA37" s="60"/>
      <c r="AB37" s="63"/>
      <c r="AC37" s="64"/>
      <c r="AD37" s="66" t="s">
        <v>111</v>
      </c>
      <c r="AE37" s="66"/>
      <c r="AF37" s="66"/>
      <c r="AG37" s="66"/>
      <c r="AH37" s="66"/>
      <c r="AI37" s="67"/>
      <c r="AJ37" s="63"/>
      <c r="AK37" s="64"/>
      <c r="AL37" s="70"/>
      <c r="AM37" s="70"/>
      <c r="AN37" s="71"/>
      <c r="AO37" s="3"/>
      <c r="AP37" s="3" t="s">
        <v>112</v>
      </c>
      <c r="AQ37" s="74" t="s">
        <v>113</v>
      </c>
      <c r="AR37" s="74"/>
      <c r="AS37" s="74"/>
      <c r="AT37" s="74"/>
      <c r="AU37" s="74"/>
      <c r="AV37" s="74"/>
      <c r="AW37" s="74"/>
      <c r="AX37" s="74"/>
      <c r="AY37" s="74"/>
      <c r="AZ37" s="74"/>
      <c r="BA37" s="74"/>
      <c r="BB37" s="74"/>
      <c r="BC37" s="74"/>
      <c r="BD37" s="74"/>
      <c r="BE37" s="74"/>
      <c r="BF37" s="74"/>
      <c r="BG37" s="74"/>
    </row>
    <row r="38" spans="1:59" ht="15.95" customHeight="1" thickBot="1" x14ac:dyDescent="0.2">
      <c r="A38" s="76" t="s">
        <v>114</v>
      </c>
      <c r="B38" s="77"/>
      <c r="C38" s="78"/>
      <c r="D38" s="56">
        <v>3</v>
      </c>
      <c r="E38" s="57"/>
      <c r="F38" s="56">
        <v>4</v>
      </c>
      <c r="G38" s="57"/>
      <c r="H38" s="56">
        <v>5</v>
      </c>
      <c r="I38" s="57"/>
      <c r="J38" s="56">
        <v>6</v>
      </c>
      <c r="K38" s="57"/>
      <c r="L38" s="56">
        <v>7</v>
      </c>
      <c r="M38" s="57"/>
      <c r="N38" s="56">
        <v>8</v>
      </c>
      <c r="O38" s="57"/>
      <c r="P38" s="56">
        <v>9</v>
      </c>
      <c r="Q38" s="57"/>
      <c r="R38" s="56">
        <v>10</v>
      </c>
      <c r="S38" s="57"/>
      <c r="T38" s="56">
        <v>11</v>
      </c>
      <c r="U38" s="58"/>
      <c r="V38" s="3"/>
      <c r="W38" s="47"/>
      <c r="X38" s="48"/>
      <c r="Y38" s="61"/>
      <c r="Z38" s="61"/>
      <c r="AA38" s="62"/>
      <c r="AB38" s="65"/>
      <c r="AC38" s="61"/>
      <c r="AD38" s="68"/>
      <c r="AE38" s="68"/>
      <c r="AF38" s="68"/>
      <c r="AG38" s="68"/>
      <c r="AH38" s="68"/>
      <c r="AI38" s="69"/>
      <c r="AJ38" s="65"/>
      <c r="AK38" s="61"/>
      <c r="AL38" s="72"/>
      <c r="AM38" s="72"/>
      <c r="AN38" s="73"/>
      <c r="AO38" s="3"/>
      <c r="AP38" s="3"/>
      <c r="AQ38" s="75"/>
      <c r="AR38" s="75"/>
      <c r="AS38" s="75"/>
      <c r="AT38" s="75"/>
      <c r="AU38" s="75"/>
      <c r="AV38" s="75"/>
      <c r="AW38" s="75"/>
      <c r="AX38" s="75"/>
      <c r="AY38" s="75"/>
      <c r="AZ38" s="75"/>
      <c r="BA38" s="75"/>
      <c r="BB38" s="75"/>
      <c r="BC38" s="75"/>
      <c r="BD38" s="75"/>
      <c r="BE38" s="75"/>
      <c r="BF38" s="75"/>
      <c r="BG38" s="75"/>
    </row>
    <row r="39" spans="1:59" ht="15.95" customHeight="1" x14ac:dyDescent="0.15">
      <c r="A39" s="79"/>
      <c r="B39" s="80"/>
      <c r="C39" s="81"/>
      <c r="D39" s="41"/>
      <c r="E39" s="41"/>
      <c r="F39" s="41"/>
      <c r="G39" s="41"/>
      <c r="H39" s="41"/>
      <c r="I39" s="41"/>
      <c r="J39" s="41"/>
      <c r="K39" s="41"/>
      <c r="L39" s="41"/>
      <c r="M39" s="41"/>
      <c r="N39" s="41"/>
      <c r="O39" s="41"/>
      <c r="P39" s="41"/>
      <c r="Q39" s="41"/>
      <c r="R39" s="41"/>
      <c r="S39" s="41"/>
      <c r="T39" s="41"/>
      <c r="U39" s="43"/>
      <c r="V39" s="3"/>
      <c r="W39" s="45" t="s">
        <v>115</v>
      </c>
      <c r="X39" s="46"/>
      <c r="Y39" s="49"/>
      <c r="Z39" s="50"/>
      <c r="AA39" s="50"/>
      <c r="AB39" s="50"/>
      <c r="AC39" s="50"/>
      <c r="AD39" s="50"/>
      <c r="AE39" s="50"/>
      <c r="AF39" s="50"/>
      <c r="AG39" s="50"/>
      <c r="AH39" s="50"/>
      <c r="AI39" s="50"/>
      <c r="AJ39" s="50"/>
      <c r="AK39" s="50"/>
      <c r="AL39" s="50"/>
      <c r="AM39" s="50"/>
      <c r="AN39" s="51"/>
      <c r="AO39" s="3"/>
      <c r="AP39" s="3"/>
      <c r="AQ39" s="75"/>
      <c r="AR39" s="75"/>
      <c r="AS39" s="75"/>
      <c r="AT39" s="75"/>
      <c r="AU39" s="75"/>
      <c r="AV39" s="75"/>
      <c r="AW39" s="75"/>
      <c r="AX39" s="75"/>
      <c r="AY39" s="75"/>
      <c r="AZ39" s="75"/>
      <c r="BA39" s="75"/>
      <c r="BB39" s="75"/>
      <c r="BC39" s="75"/>
      <c r="BD39" s="75"/>
      <c r="BE39" s="75"/>
      <c r="BF39" s="75"/>
      <c r="BG39" s="75"/>
    </row>
    <row r="40" spans="1:59" ht="14.25" thickBot="1" x14ac:dyDescent="0.2">
      <c r="A40" s="82"/>
      <c r="B40" s="83"/>
      <c r="C40" s="84"/>
      <c r="D40" s="42"/>
      <c r="E40" s="42"/>
      <c r="F40" s="42"/>
      <c r="G40" s="42"/>
      <c r="H40" s="42"/>
      <c r="I40" s="42"/>
      <c r="J40" s="42"/>
      <c r="K40" s="42"/>
      <c r="L40" s="42"/>
      <c r="M40" s="42"/>
      <c r="N40" s="42"/>
      <c r="O40" s="42"/>
      <c r="P40" s="42"/>
      <c r="Q40" s="42"/>
      <c r="R40" s="42"/>
      <c r="S40" s="42"/>
      <c r="T40" s="42"/>
      <c r="U40" s="44"/>
      <c r="V40" s="3"/>
      <c r="W40" s="47"/>
      <c r="X40" s="48"/>
      <c r="Y40" s="52"/>
      <c r="Z40" s="53"/>
      <c r="AA40" s="53"/>
      <c r="AB40" s="53"/>
      <c r="AC40" s="53"/>
      <c r="AD40" s="53"/>
      <c r="AE40" s="53"/>
      <c r="AF40" s="53"/>
      <c r="AG40" s="53"/>
      <c r="AH40" s="53"/>
      <c r="AI40" s="53"/>
      <c r="AJ40" s="53"/>
      <c r="AK40" s="53"/>
      <c r="AL40" s="53"/>
      <c r="AM40" s="53"/>
      <c r="AN40" s="54"/>
      <c r="AO40" s="3"/>
      <c r="AP40" s="3"/>
      <c r="AQ40" s="3"/>
      <c r="AR40" s="3"/>
      <c r="AS40" s="3"/>
      <c r="AT40" s="3"/>
      <c r="AU40" s="3"/>
      <c r="AV40" s="3"/>
      <c r="AW40" s="3"/>
      <c r="AX40" s="55" t="s">
        <v>116</v>
      </c>
      <c r="AY40" s="55"/>
      <c r="AZ40" s="39"/>
      <c r="BA40" s="39"/>
      <c r="BB40" s="20" t="s">
        <v>117</v>
      </c>
      <c r="BC40" s="8"/>
      <c r="BD40" s="20" t="s">
        <v>117</v>
      </c>
      <c r="BE40" s="8"/>
      <c r="BF40" s="40"/>
      <c r="BG40" s="40"/>
    </row>
  </sheetData>
  <mergeCells count="229">
    <mergeCell ref="I1:AX2"/>
    <mergeCell ref="AZ1:BG2"/>
    <mergeCell ref="BI2:BI4"/>
    <mergeCell ref="A3:U4"/>
    <mergeCell ref="W3:AN4"/>
    <mergeCell ref="AP3:BG4"/>
    <mergeCell ref="A5:B7"/>
    <mergeCell ref="C5:U5"/>
    <mergeCell ref="W5:X11"/>
    <mergeCell ref="Y5:AB7"/>
    <mergeCell ref="AC5:AI6"/>
    <mergeCell ref="AJ5:AK6"/>
    <mergeCell ref="C9:U10"/>
    <mergeCell ref="AA9:AB9"/>
    <mergeCell ref="AE9:AK9"/>
    <mergeCell ref="Z10:AB10"/>
    <mergeCell ref="AZ5:BB5"/>
    <mergeCell ref="BC5:BC6"/>
    <mergeCell ref="BD5:BG6"/>
    <mergeCell ref="C6:U7"/>
    <mergeCell ref="AW6:AY6"/>
    <mergeCell ref="AZ6:BB6"/>
    <mergeCell ref="AC7:AN7"/>
    <mergeCell ref="AP7:AQ8"/>
    <mergeCell ref="BA11:BC11"/>
    <mergeCell ref="BD11:BG11"/>
    <mergeCell ref="AR7:AT8"/>
    <mergeCell ref="AL5:AN6"/>
    <mergeCell ref="AP5:AQ6"/>
    <mergeCell ref="AR5:AS6"/>
    <mergeCell ref="AT5:AT6"/>
    <mergeCell ref="AU5:AV6"/>
    <mergeCell ref="AW5:AY5"/>
    <mergeCell ref="AL9:AM9"/>
    <mergeCell ref="AP9:AQ10"/>
    <mergeCell ref="AR9:AT10"/>
    <mergeCell ref="AU9:AZ10"/>
    <mergeCell ref="BD12:BG13"/>
    <mergeCell ref="AC10:AD10"/>
    <mergeCell ref="AE10:AN10"/>
    <mergeCell ref="A11:B12"/>
    <mergeCell ref="C11:U12"/>
    <mergeCell ref="Y11:AC11"/>
    <mergeCell ref="AE11:AJ11"/>
    <mergeCell ref="AK11:AM11"/>
    <mergeCell ref="AP11:AQ13"/>
    <mergeCell ref="A8:B10"/>
    <mergeCell ref="D8:I8"/>
    <mergeCell ref="Y8:AA8"/>
    <mergeCell ref="AB8:AD8"/>
    <mergeCell ref="AG8:AH8"/>
    <mergeCell ref="BA9:BA10"/>
    <mergeCell ref="BB9:BG10"/>
    <mergeCell ref="AU7:AV8"/>
    <mergeCell ref="AW7:AZ8"/>
    <mergeCell ref="BA7:BB8"/>
    <mergeCell ref="BC7:BG8"/>
    <mergeCell ref="AJ8:AN8"/>
    <mergeCell ref="AR11:AT11"/>
    <mergeCell ref="AU11:AW11"/>
    <mergeCell ref="AX11:AZ11"/>
    <mergeCell ref="AR14:BG15"/>
    <mergeCell ref="A15:B20"/>
    <mergeCell ref="C15:E16"/>
    <mergeCell ref="F15:G16"/>
    <mergeCell ref="H15:H16"/>
    <mergeCell ref="I15:J18"/>
    <mergeCell ref="K15:N15"/>
    <mergeCell ref="O15:U15"/>
    <mergeCell ref="A13:U14"/>
    <mergeCell ref="W14:Y15"/>
    <mergeCell ref="Z14:AB15"/>
    <mergeCell ref="AC14:AD15"/>
    <mergeCell ref="AE14:AG15"/>
    <mergeCell ref="AH14:AI15"/>
    <mergeCell ref="W12:Y13"/>
    <mergeCell ref="Z12:AB13"/>
    <mergeCell ref="AC12:AH13"/>
    <mergeCell ref="AI12:AJ13"/>
    <mergeCell ref="AK12:AN13"/>
    <mergeCell ref="AR12:AT13"/>
    <mergeCell ref="AU12:AW13"/>
    <mergeCell ref="AX12:AZ13"/>
    <mergeCell ref="BA12:BC13"/>
    <mergeCell ref="K16:N16"/>
    <mergeCell ref="O16:U16"/>
    <mergeCell ref="W16:Y17"/>
    <mergeCell ref="Z16:AE17"/>
    <mergeCell ref="AF16:AH17"/>
    <mergeCell ref="AI16:AN17"/>
    <mergeCell ref="R17:U17"/>
    <mergeCell ref="AJ14:AN15"/>
    <mergeCell ref="AP14:AQ15"/>
    <mergeCell ref="C17:E18"/>
    <mergeCell ref="F17:G18"/>
    <mergeCell ref="H17:H18"/>
    <mergeCell ref="K17:K20"/>
    <mergeCell ref="L17:N17"/>
    <mergeCell ref="O17:Q17"/>
    <mergeCell ref="C19:E20"/>
    <mergeCell ref="F19:G20"/>
    <mergeCell ref="H19:H20"/>
    <mergeCell ref="I19:J20"/>
    <mergeCell ref="O19:Q19"/>
    <mergeCell ref="R19:U19"/>
    <mergeCell ref="L20:N20"/>
    <mergeCell ref="O20:U20"/>
    <mergeCell ref="W20:Y21"/>
    <mergeCell ref="Z20:AA21"/>
    <mergeCell ref="AP17:BG17"/>
    <mergeCell ref="L18:N18"/>
    <mergeCell ref="O18:Q18"/>
    <mergeCell ref="R18:U18"/>
    <mergeCell ref="W18:Y19"/>
    <mergeCell ref="Z18:AE19"/>
    <mergeCell ref="AF18:AH19"/>
    <mergeCell ref="AI18:AN19"/>
    <mergeCell ref="AP18:BG23"/>
    <mergeCell ref="L19:N19"/>
    <mergeCell ref="AB20:AC21"/>
    <mergeCell ref="AD20:AE21"/>
    <mergeCell ref="AF20:AI21"/>
    <mergeCell ref="AJ20:AL21"/>
    <mergeCell ref="AM20:AN21"/>
    <mergeCell ref="A21:U22"/>
    <mergeCell ref="W22:Y23"/>
    <mergeCell ref="Z22:AB22"/>
    <mergeCell ref="AC22:AD22"/>
    <mergeCell ref="AE22:AG22"/>
    <mergeCell ref="AH22:AI22"/>
    <mergeCell ref="AJ22:AL22"/>
    <mergeCell ref="AM22:AN22"/>
    <mergeCell ref="A23:C24"/>
    <mergeCell ref="D23:U24"/>
    <mergeCell ref="Z23:AB23"/>
    <mergeCell ref="AC23:AD23"/>
    <mergeCell ref="AE23:AG23"/>
    <mergeCell ref="AH23:AI23"/>
    <mergeCell ref="AJ23:AL23"/>
    <mergeCell ref="AM23:AN23"/>
    <mergeCell ref="W24:Y25"/>
    <mergeCell ref="Z24:AB25"/>
    <mergeCell ref="AC24:AE25"/>
    <mergeCell ref="AF24:AN25"/>
    <mergeCell ref="AP25:BG25"/>
    <mergeCell ref="W26:Y27"/>
    <mergeCell ref="Z26:AB26"/>
    <mergeCell ref="AC26:AE26"/>
    <mergeCell ref="AF26:AH26"/>
    <mergeCell ref="AI26:AK26"/>
    <mergeCell ref="AL26:AN27"/>
    <mergeCell ref="AP26:BG36"/>
    <mergeCell ref="Z27:AB27"/>
    <mergeCell ref="AC27:AE27"/>
    <mergeCell ref="AM28:AN29"/>
    <mergeCell ref="Y30:AN30"/>
    <mergeCell ref="Y31:AA33"/>
    <mergeCell ref="AB31:AC33"/>
    <mergeCell ref="AD31:AE33"/>
    <mergeCell ref="AF31:AG33"/>
    <mergeCell ref="AD28:AG29"/>
    <mergeCell ref="AH28:AJ29"/>
    <mergeCell ref="AK28:AL29"/>
    <mergeCell ref="AI31:AI33"/>
    <mergeCell ref="AJ31:AK31"/>
    <mergeCell ref="AL31:AM31"/>
    <mergeCell ref="AL32:AM32"/>
    <mergeCell ref="A25:C30"/>
    <mergeCell ref="E25:U26"/>
    <mergeCell ref="E27:U28"/>
    <mergeCell ref="AF27:AH27"/>
    <mergeCell ref="AI27:AK27"/>
    <mergeCell ref="E29:U30"/>
    <mergeCell ref="A31:C31"/>
    <mergeCell ref="D31:U31"/>
    <mergeCell ref="A32:B37"/>
    <mergeCell ref="C32:C33"/>
    <mergeCell ref="D32:K33"/>
    <mergeCell ref="L32:M33"/>
    <mergeCell ref="N32:U33"/>
    <mergeCell ref="AJ32:AK32"/>
    <mergeCell ref="AJ33:AK33"/>
    <mergeCell ref="N36:U37"/>
    <mergeCell ref="Y36:AN36"/>
    <mergeCell ref="W37:X38"/>
    <mergeCell ref="AL33:AM33"/>
    <mergeCell ref="C34:C35"/>
    <mergeCell ref="D34:K35"/>
    <mergeCell ref="L34:M35"/>
    <mergeCell ref="N34:U35"/>
    <mergeCell ref="W34:X36"/>
    <mergeCell ref="Y34:AN35"/>
    <mergeCell ref="C36:C37"/>
    <mergeCell ref="D36:K37"/>
    <mergeCell ref="L36:M37"/>
    <mergeCell ref="AH31:AH33"/>
    <mergeCell ref="W28:X33"/>
    <mergeCell ref="Y28:AB29"/>
    <mergeCell ref="AC28:AC29"/>
    <mergeCell ref="D39:E40"/>
    <mergeCell ref="F39:G40"/>
    <mergeCell ref="H39:I40"/>
    <mergeCell ref="J39:K40"/>
    <mergeCell ref="L39:M40"/>
    <mergeCell ref="N39:O40"/>
    <mergeCell ref="A38:C40"/>
    <mergeCell ref="D38:E38"/>
    <mergeCell ref="F38:G38"/>
    <mergeCell ref="H38:I38"/>
    <mergeCell ref="J38:K38"/>
    <mergeCell ref="L38:M38"/>
    <mergeCell ref="AZ40:BA40"/>
    <mergeCell ref="BF40:BG40"/>
    <mergeCell ref="P39:Q40"/>
    <mergeCell ref="R39:S40"/>
    <mergeCell ref="T39:U40"/>
    <mergeCell ref="W39:X40"/>
    <mergeCell ref="Y39:AN40"/>
    <mergeCell ref="AX40:AY40"/>
    <mergeCell ref="N38:O38"/>
    <mergeCell ref="P38:Q38"/>
    <mergeCell ref="R38:S38"/>
    <mergeCell ref="T38:U38"/>
    <mergeCell ref="Y37:AA38"/>
    <mergeCell ref="AB37:AC38"/>
    <mergeCell ref="AD37:AI38"/>
    <mergeCell ref="AJ37:AK38"/>
    <mergeCell ref="AL37:AN38"/>
    <mergeCell ref="AQ37:BG39"/>
  </mergeCells>
  <phoneticPr fontId="2"/>
  <printOptions horizontalCentered="1"/>
  <pageMargins left="0.31496062992125984" right="0.31496062992125984" top="0.15748031496062992" bottom="0.15748031496062992" header="0.31496062992125984" footer="0.31496062992125984"/>
  <pageSetup paperSize="9" scale="9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I58"/>
  <sheetViews>
    <sheetView view="pageBreakPreview" zoomScaleNormal="100" zoomScaleSheetLayoutView="100" workbookViewId="0">
      <selection activeCell="C6" sqref="C6:U7"/>
    </sheetView>
  </sheetViews>
  <sheetFormatPr defaultColWidth="2.25" defaultRowHeight="13.5" x14ac:dyDescent="0.15"/>
  <cols>
    <col min="1" max="16384" width="2.25" style="2"/>
  </cols>
  <sheetData>
    <row r="1" spans="1:61" ht="13.5" customHeight="1" x14ac:dyDescent="0.15">
      <c r="A1" s="1"/>
      <c r="B1" s="1"/>
      <c r="C1" s="1"/>
      <c r="D1" s="1"/>
      <c r="E1" s="1"/>
      <c r="F1" s="1"/>
      <c r="G1" s="1"/>
      <c r="H1" s="1"/>
      <c r="I1" s="366" t="s">
        <v>0</v>
      </c>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c r="AR1" s="366"/>
      <c r="AS1" s="366"/>
      <c r="AT1" s="366"/>
      <c r="AU1" s="366"/>
      <c r="AV1" s="366"/>
      <c r="AW1" s="366"/>
      <c r="AX1" s="366"/>
      <c r="AZ1" s="439"/>
      <c r="BA1" s="440"/>
      <c r="BB1" s="440"/>
      <c r="BC1" s="440"/>
      <c r="BD1" s="440"/>
      <c r="BE1" s="440"/>
      <c r="BF1" s="440"/>
      <c r="BG1" s="441"/>
    </row>
    <row r="2" spans="1:61" ht="13.5" customHeight="1" x14ac:dyDescent="0.15">
      <c r="A2" s="1"/>
      <c r="B2" s="1"/>
      <c r="C2" s="1"/>
      <c r="D2" s="1"/>
      <c r="E2" s="1"/>
      <c r="F2" s="1"/>
      <c r="G2" s="1"/>
      <c r="H2" s="1"/>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AN2" s="366"/>
      <c r="AO2" s="366"/>
      <c r="AP2" s="366"/>
      <c r="AQ2" s="366"/>
      <c r="AR2" s="366"/>
      <c r="AS2" s="366"/>
      <c r="AT2" s="366"/>
      <c r="AU2" s="366"/>
      <c r="AV2" s="366"/>
      <c r="AW2" s="366"/>
      <c r="AX2" s="366"/>
      <c r="AZ2" s="442"/>
      <c r="BA2" s="443"/>
      <c r="BB2" s="443"/>
      <c r="BC2" s="443"/>
      <c r="BD2" s="443"/>
      <c r="BE2" s="443"/>
      <c r="BF2" s="443"/>
      <c r="BG2" s="444"/>
      <c r="BI2" s="373"/>
    </row>
    <row r="3" spans="1:61" x14ac:dyDescent="0.15">
      <c r="A3" s="234" t="s">
        <v>1</v>
      </c>
      <c r="B3" s="234"/>
      <c r="C3" s="234"/>
      <c r="D3" s="234"/>
      <c r="E3" s="234"/>
      <c r="F3" s="234"/>
      <c r="G3" s="234"/>
      <c r="H3" s="234"/>
      <c r="I3" s="234"/>
      <c r="J3" s="234"/>
      <c r="K3" s="234"/>
      <c r="L3" s="234"/>
      <c r="M3" s="234"/>
      <c r="N3" s="234"/>
      <c r="O3" s="234"/>
      <c r="P3" s="234"/>
      <c r="Q3" s="234"/>
      <c r="R3" s="234"/>
      <c r="S3" s="234"/>
      <c r="T3" s="234"/>
      <c r="U3" s="234"/>
      <c r="V3" s="3"/>
      <c r="W3" s="234" t="s">
        <v>2</v>
      </c>
      <c r="X3" s="234"/>
      <c r="Y3" s="234"/>
      <c r="Z3" s="234"/>
      <c r="AA3" s="234"/>
      <c r="AB3" s="234"/>
      <c r="AC3" s="234"/>
      <c r="AD3" s="234"/>
      <c r="AE3" s="234"/>
      <c r="AF3" s="234"/>
      <c r="AG3" s="234"/>
      <c r="AH3" s="234"/>
      <c r="AI3" s="234"/>
      <c r="AJ3" s="234"/>
      <c r="AK3" s="234"/>
      <c r="AL3" s="234"/>
      <c r="AM3" s="234"/>
      <c r="AN3" s="234"/>
      <c r="AO3" s="3"/>
      <c r="AP3" s="234" t="s">
        <v>3</v>
      </c>
      <c r="AQ3" s="234"/>
      <c r="AR3" s="234"/>
      <c r="AS3" s="234"/>
      <c r="AT3" s="234"/>
      <c r="AU3" s="234"/>
      <c r="AV3" s="234"/>
      <c r="AW3" s="234"/>
      <c r="AX3" s="234"/>
      <c r="AY3" s="234"/>
      <c r="AZ3" s="234"/>
      <c r="BA3" s="234"/>
      <c r="BB3" s="234"/>
      <c r="BC3" s="234"/>
      <c r="BD3" s="234"/>
      <c r="BE3" s="234"/>
      <c r="BF3" s="234"/>
      <c r="BG3" s="234"/>
      <c r="BI3" s="374"/>
    </row>
    <row r="4" spans="1:61" ht="14.25" thickBot="1" x14ac:dyDescent="0.2">
      <c r="A4" s="234"/>
      <c r="B4" s="234"/>
      <c r="C4" s="234"/>
      <c r="D4" s="234"/>
      <c r="E4" s="234"/>
      <c r="F4" s="234"/>
      <c r="G4" s="234"/>
      <c r="H4" s="234"/>
      <c r="I4" s="234"/>
      <c r="J4" s="234"/>
      <c r="K4" s="234"/>
      <c r="L4" s="234"/>
      <c r="M4" s="234"/>
      <c r="N4" s="234"/>
      <c r="O4" s="234"/>
      <c r="P4" s="234"/>
      <c r="Q4" s="234"/>
      <c r="R4" s="234"/>
      <c r="S4" s="234"/>
      <c r="T4" s="234"/>
      <c r="U4" s="234"/>
      <c r="V4" s="3"/>
      <c r="W4" s="234"/>
      <c r="X4" s="234"/>
      <c r="Y4" s="234"/>
      <c r="Z4" s="234"/>
      <c r="AA4" s="234"/>
      <c r="AB4" s="234"/>
      <c r="AC4" s="234"/>
      <c r="AD4" s="234"/>
      <c r="AE4" s="234"/>
      <c r="AF4" s="234"/>
      <c r="AG4" s="234"/>
      <c r="AH4" s="234"/>
      <c r="AI4" s="234"/>
      <c r="AJ4" s="234"/>
      <c r="AK4" s="234"/>
      <c r="AL4" s="234"/>
      <c r="AM4" s="234"/>
      <c r="AN4" s="234"/>
      <c r="AO4" s="3"/>
      <c r="AP4" s="234"/>
      <c r="AQ4" s="234"/>
      <c r="AR4" s="234"/>
      <c r="AS4" s="234"/>
      <c r="AT4" s="234"/>
      <c r="AU4" s="234"/>
      <c r="AV4" s="234"/>
      <c r="AW4" s="234"/>
      <c r="AX4" s="234"/>
      <c r="AY4" s="234"/>
      <c r="AZ4" s="234"/>
      <c r="BA4" s="234"/>
      <c r="BB4" s="234"/>
      <c r="BC4" s="234"/>
      <c r="BD4" s="234"/>
      <c r="BE4" s="234"/>
      <c r="BF4" s="234"/>
      <c r="BG4" s="234"/>
      <c r="BI4" s="374"/>
    </row>
    <row r="5" spans="1:61" ht="15.95" customHeight="1" x14ac:dyDescent="0.15">
      <c r="A5" s="375" t="s">
        <v>4</v>
      </c>
      <c r="B5" s="376"/>
      <c r="C5" s="381" t="s">
        <v>123</v>
      </c>
      <c r="D5" s="381"/>
      <c r="E5" s="381"/>
      <c r="F5" s="381"/>
      <c r="G5" s="381"/>
      <c r="H5" s="381"/>
      <c r="I5" s="381"/>
      <c r="J5" s="381"/>
      <c r="K5" s="381"/>
      <c r="L5" s="381"/>
      <c r="M5" s="381"/>
      <c r="N5" s="381"/>
      <c r="O5" s="381"/>
      <c r="P5" s="381"/>
      <c r="Q5" s="381"/>
      <c r="R5" s="381"/>
      <c r="S5" s="381"/>
      <c r="T5" s="381"/>
      <c r="U5" s="382"/>
      <c r="V5" s="3"/>
      <c r="W5" s="383" t="s">
        <v>5</v>
      </c>
      <c r="X5" s="384"/>
      <c r="Y5" s="390" t="s">
        <v>124</v>
      </c>
      <c r="Z5" s="128"/>
      <c r="AA5" s="128"/>
      <c r="AB5" s="128"/>
      <c r="AC5" s="394">
        <v>177500</v>
      </c>
      <c r="AD5" s="394"/>
      <c r="AE5" s="394"/>
      <c r="AF5" s="394"/>
      <c r="AG5" s="394"/>
      <c r="AH5" s="394"/>
      <c r="AI5" s="394"/>
      <c r="AJ5" s="128" t="s">
        <v>7</v>
      </c>
      <c r="AK5" s="128"/>
      <c r="AL5" s="128" t="s">
        <v>8</v>
      </c>
      <c r="AM5" s="128"/>
      <c r="AN5" s="165"/>
      <c r="AO5" s="3"/>
      <c r="AP5" s="357" t="s">
        <v>9</v>
      </c>
      <c r="AQ5" s="271"/>
      <c r="AR5" s="302">
        <v>1</v>
      </c>
      <c r="AS5" s="358"/>
      <c r="AT5" s="359" t="s">
        <v>10</v>
      </c>
      <c r="AU5" s="361" t="s">
        <v>11</v>
      </c>
      <c r="AV5" s="361"/>
      <c r="AW5" s="155" t="s">
        <v>12</v>
      </c>
      <c r="AX5" s="155"/>
      <c r="AY5" s="155"/>
      <c r="AZ5" s="155" t="s">
        <v>13</v>
      </c>
      <c r="BA5" s="155"/>
      <c r="BB5" s="155"/>
      <c r="BC5" s="314" t="s">
        <v>14</v>
      </c>
      <c r="BD5" s="398" t="s">
        <v>125</v>
      </c>
      <c r="BE5" s="398"/>
      <c r="BF5" s="398"/>
      <c r="BG5" s="399"/>
    </row>
    <row r="6" spans="1:61" ht="15.95" customHeight="1" x14ac:dyDescent="0.15">
      <c r="A6" s="377"/>
      <c r="B6" s="378"/>
      <c r="C6" s="445" t="s">
        <v>126</v>
      </c>
      <c r="D6" s="445"/>
      <c r="E6" s="445"/>
      <c r="F6" s="445"/>
      <c r="G6" s="445"/>
      <c r="H6" s="445"/>
      <c r="I6" s="445"/>
      <c r="J6" s="445"/>
      <c r="K6" s="445"/>
      <c r="L6" s="445"/>
      <c r="M6" s="445"/>
      <c r="N6" s="445"/>
      <c r="O6" s="445"/>
      <c r="P6" s="445"/>
      <c r="Q6" s="445"/>
      <c r="R6" s="445"/>
      <c r="S6" s="445"/>
      <c r="T6" s="445"/>
      <c r="U6" s="446"/>
      <c r="V6" s="3"/>
      <c r="W6" s="385"/>
      <c r="X6" s="386"/>
      <c r="Y6" s="391"/>
      <c r="Z6" s="115"/>
      <c r="AA6" s="115"/>
      <c r="AB6" s="115"/>
      <c r="AC6" s="395"/>
      <c r="AD6" s="395"/>
      <c r="AE6" s="395"/>
      <c r="AF6" s="395"/>
      <c r="AG6" s="395"/>
      <c r="AH6" s="395"/>
      <c r="AI6" s="395"/>
      <c r="AJ6" s="115"/>
      <c r="AK6" s="115"/>
      <c r="AL6" s="115"/>
      <c r="AM6" s="115"/>
      <c r="AN6" s="116"/>
      <c r="AO6" s="3"/>
      <c r="AP6" s="345"/>
      <c r="AQ6" s="346"/>
      <c r="AR6" s="285"/>
      <c r="AS6" s="56"/>
      <c r="AT6" s="360"/>
      <c r="AU6" s="353"/>
      <c r="AV6" s="353"/>
      <c r="AW6" s="344" t="s">
        <v>127</v>
      </c>
      <c r="AX6" s="344"/>
      <c r="AY6" s="344"/>
      <c r="AZ6" s="344" t="s">
        <v>127</v>
      </c>
      <c r="BA6" s="344"/>
      <c r="BB6" s="344"/>
      <c r="BC6" s="316"/>
      <c r="BD6" s="41"/>
      <c r="BE6" s="41"/>
      <c r="BF6" s="41"/>
      <c r="BG6" s="43"/>
    </row>
    <row r="7" spans="1:61" ht="15.95" customHeight="1" thickBot="1" x14ac:dyDescent="0.2">
      <c r="A7" s="379"/>
      <c r="B7" s="380"/>
      <c r="C7" s="447"/>
      <c r="D7" s="447"/>
      <c r="E7" s="447"/>
      <c r="F7" s="447"/>
      <c r="G7" s="447"/>
      <c r="H7" s="447"/>
      <c r="I7" s="447"/>
      <c r="J7" s="447"/>
      <c r="K7" s="447"/>
      <c r="L7" s="447"/>
      <c r="M7" s="447"/>
      <c r="N7" s="447"/>
      <c r="O7" s="447"/>
      <c r="P7" s="447"/>
      <c r="Q7" s="447"/>
      <c r="R7" s="447"/>
      <c r="S7" s="447"/>
      <c r="T7" s="447"/>
      <c r="U7" s="448"/>
      <c r="V7" s="3"/>
      <c r="W7" s="385"/>
      <c r="X7" s="386"/>
      <c r="Y7" s="392"/>
      <c r="Z7" s="393"/>
      <c r="AA7" s="393"/>
      <c r="AB7" s="393"/>
      <c r="AC7" s="53" t="s">
        <v>128</v>
      </c>
      <c r="AD7" s="53"/>
      <c r="AE7" s="53"/>
      <c r="AF7" s="53"/>
      <c r="AG7" s="53"/>
      <c r="AH7" s="53"/>
      <c r="AI7" s="53"/>
      <c r="AJ7" s="53"/>
      <c r="AK7" s="53"/>
      <c r="AL7" s="53"/>
      <c r="AM7" s="53"/>
      <c r="AN7" s="54"/>
      <c r="AO7" s="3"/>
      <c r="AP7" s="363" t="s">
        <v>16</v>
      </c>
      <c r="AQ7" s="346"/>
      <c r="AR7" s="346" t="s">
        <v>129</v>
      </c>
      <c r="AS7" s="346"/>
      <c r="AT7" s="346"/>
      <c r="AU7" s="353" t="s">
        <v>17</v>
      </c>
      <c r="AV7" s="353"/>
      <c r="AW7" s="41" t="s">
        <v>130</v>
      </c>
      <c r="AX7" s="41"/>
      <c r="AY7" s="41"/>
      <c r="AZ7" s="41"/>
      <c r="BA7" s="353" t="s">
        <v>18</v>
      </c>
      <c r="BB7" s="353"/>
      <c r="BC7" s="41" t="s">
        <v>131</v>
      </c>
      <c r="BD7" s="41"/>
      <c r="BE7" s="41"/>
      <c r="BF7" s="41"/>
      <c r="BG7" s="43"/>
    </row>
    <row r="8" spans="1:61" ht="15.95" customHeight="1" x14ac:dyDescent="0.15">
      <c r="A8" s="120" t="s">
        <v>19</v>
      </c>
      <c r="B8" s="121"/>
      <c r="C8" s="4" t="s">
        <v>132</v>
      </c>
      <c r="D8" s="348" t="s">
        <v>133</v>
      </c>
      <c r="E8" s="348"/>
      <c r="F8" s="348"/>
      <c r="G8" s="348"/>
      <c r="H8" s="348"/>
      <c r="I8" s="348"/>
      <c r="J8" s="4"/>
      <c r="K8" s="4"/>
      <c r="L8" s="4"/>
      <c r="M8" s="4"/>
      <c r="N8" s="4"/>
      <c r="O8" s="4"/>
      <c r="P8" s="4"/>
      <c r="Q8" s="4"/>
      <c r="R8" s="4"/>
      <c r="S8" s="4"/>
      <c r="T8" s="4"/>
      <c r="U8" s="5"/>
      <c r="V8" s="3"/>
      <c r="W8" s="385"/>
      <c r="X8" s="387"/>
      <c r="Y8" s="349" t="s">
        <v>21</v>
      </c>
      <c r="Z8" s="349"/>
      <c r="AA8" s="349"/>
      <c r="AB8" s="128">
        <v>900</v>
      </c>
      <c r="AC8" s="128"/>
      <c r="AD8" s="128"/>
      <c r="AE8" s="6" t="s">
        <v>7</v>
      </c>
      <c r="AF8" s="4" t="s">
        <v>22</v>
      </c>
      <c r="AG8" s="128">
        <v>26</v>
      </c>
      <c r="AH8" s="128"/>
      <c r="AI8" s="6" t="s">
        <v>23</v>
      </c>
      <c r="AJ8" s="354" t="s">
        <v>24</v>
      </c>
      <c r="AK8" s="354"/>
      <c r="AL8" s="354"/>
      <c r="AM8" s="354"/>
      <c r="AN8" s="355"/>
      <c r="AO8" s="3"/>
      <c r="AP8" s="345"/>
      <c r="AQ8" s="346"/>
      <c r="AR8" s="346"/>
      <c r="AS8" s="346"/>
      <c r="AT8" s="346"/>
      <c r="AU8" s="353"/>
      <c r="AV8" s="353"/>
      <c r="AW8" s="41"/>
      <c r="AX8" s="41"/>
      <c r="AY8" s="41"/>
      <c r="AZ8" s="41"/>
      <c r="BA8" s="353"/>
      <c r="BB8" s="353"/>
      <c r="BC8" s="41"/>
      <c r="BD8" s="41"/>
      <c r="BE8" s="41"/>
      <c r="BF8" s="41"/>
      <c r="BG8" s="43"/>
    </row>
    <row r="9" spans="1:61" ht="15.95" customHeight="1" x14ac:dyDescent="0.15">
      <c r="A9" s="122"/>
      <c r="B9" s="123"/>
      <c r="C9" s="338" t="s">
        <v>134</v>
      </c>
      <c r="D9" s="338"/>
      <c r="E9" s="338"/>
      <c r="F9" s="338"/>
      <c r="G9" s="338"/>
      <c r="H9" s="338"/>
      <c r="I9" s="338"/>
      <c r="J9" s="338"/>
      <c r="K9" s="338"/>
      <c r="L9" s="338"/>
      <c r="M9" s="338"/>
      <c r="N9" s="338"/>
      <c r="O9" s="338"/>
      <c r="P9" s="338"/>
      <c r="Q9" s="338"/>
      <c r="R9" s="338"/>
      <c r="S9" s="338"/>
      <c r="T9" s="338"/>
      <c r="U9" s="339"/>
      <c r="V9" s="3"/>
      <c r="W9" s="385"/>
      <c r="X9" s="387"/>
      <c r="Y9" s="7"/>
      <c r="Z9" s="7" t="s">
        <v>25</v>
      </c>
      <c r="AA9" s="115">
        <v>7.5</v>
      </c>
      <c r="AB9" s="115"/>
      <c r="AC9" s="8" t="s">
        <v>26</v>
      </c>
      <c r="AD9" s="7" t="s">
        <v>27</v>
      </c>
      <c r="AE9" s="396">
        <f>AB8*AG8*AA9</f>
        <v>175500</v>
      </c>
      <c r="AF9" s="396"/>
      <c r="AG9" s="396"/>
      <c r="AH9" s="396"/>
      <c r="AI9" s="396"/>
      <c r="AJ9" s="396"/>
      <c r="AK9" s="396"/>
      <c r="AL9" s="362" t="s">
        <v>7</v>
      </c>
      <c r="AM9" s="362"/>
      <c r="AN9" s="9"/>
      <c r="AO9" s="3"/>
      <c r="AP9" s="363" t="s">
        <v>28</v>
      </c>
      <c r="AQ9" s="346"/>
      <c r="AR9" s="41" t="s">
        <v>135</v>
      </c>
      <c r="AS9" s="41"/>
      <c r="AT9" s="41"/>
      <c r="AU9" s="41" t="s">
        <v>136</v>
      </c>
      <c r="AV9" s="41"/>
      <c r="AW9" s="41"/>
      <c r="AX9" s="41"/>
      <c r="AY9" s="41"/>
      <c r="AZ9" s="364"/>
      <c r="BA9" s="96" t="s">
        <v>8</v>
      </c>
      <c r="BB9" s="351" t="s">
        <v>137</v>
      </c>
      <c r="BC9" s="41"/>
      <c r="BD9" s="41"/>
      <c r="BE9" s="41"/>
      <c r="BF9" s="41"/>
      <c r="BG9" s="43"/>
    </row>
    <row r="10" spans="1:61" ht="15.95" customHeight="1" thickBot="1" x14ac:dyDescent="0.2">
      <c r="A10" s="85"/>
      <c r="B10" s="124"/>
      <c r="C10" s="257"/>
      <c r="D10" s="257"/>
      <c r="E10" s="257"/>
      <c r="F10" s="257"/>
      <c r="G10" s="257"/>
      <c r="H10" s="257"/>
      <c r="I10" s="257"/>
      <c r="J10" s="257"/>
      <c r="K10" s="257"/>
      <c r="L10" s="257"/>
      <c r="M10" s="257"/>
      <c r="N10" s="257"/>
      <c r="O10" s="257"/>
      <c r="P10" s="257"/>
      <c r="Q10" s="257"/>
      <c r="R10" s="257"/>
      <c r="S10" s="257"/>
      <c r="T10" s="257"/>
      <c r="U10" s="260"/>
      <c r="V10" s="3"/>
      <c r="W10" s="385"/>
      <c r="X10" s="387"/>
      <c r="Y10" s="10" t="s">
        <v>118</v>
      </c>
      <c r="Z10" s="397" t="s">
        <v>138</v>
      </c>
      <c r="AA10" s="397"/>
      <c r="AB10" s="397"/>
      <c r="AC10" s="333" t="s">
        <v>31</v>
      </c>
      <c r="AD10" s="333"/>
      <c r="AE10" s="334" t="s">
        <v>32</v>
      </c>
      <c r="AF10" s="333"/>
      <c r="AG10" s="333"/>
      <c r="AH10" s="333"/>
      <c r="AI10" s="333"/>
      <c r="AJ10" s="333"/>
      <c r="AK10" s="333"/>
      <c r="AL10" s="333"/>
      <c r="AM10" s="333"/>
      <c r="AN10" s="335"/>
      <c r="AO10" s="3"/>
      <c r="AP10" s="272"/>
      <c r="AQ10" s="273"/>
      <c r="AR10" s="42"/>
      <c r="AS10" s="42"/>
      <c r="AT10" s="42"/>
      <c r="AU10" s="42"/>
      <c r="AV10" s="42"/>
      <c r="AW10" s="42"/>
      <c r="AX10" s="42"/>
      <c r="AY10" s="42"/>
      <c r="AZ10" s="365"/>
      <c r="BA10" s="282"/>
      <c r="BB10" s="352"/>
      <c r="BC10" s="42"/>
      <c r="BD10" s="42"/>
      <c r="BE10" s="42"/>
      <c r="BF10" s="42"/>
      <c r="BG10" s="44"/>
    </row>
    <row r="11" spans="1:61" ht="15.95" customHeight="1" x14ac:dyDescent="0.15">
      <c r="A11" s="336" t="s">
        <v>33</v>
      </c>
      <c r="B11" s="123"/>
      <c r="C11" s="338" t="s">
        <v>139</v>
      </c>
      <c r="D11" s="338"/>
      <c r="E11" s="338"/>
      <c r="F11" s="338"/>
      <c r="G11" s="338"/>
      <c r="H11" s="338"/>
      <c r="I11" s="338"/>
      <c r="J11" s="338"/>
      <c r="K11" s="338"/>
      <c r="L11" s="338"/>
      <c r="M11" s="338"/>
      <c r="N11" s="338"/>
      <c r="O11" s="338"/>
      <c r="P11" s="338"/>
      <c r="Q11" s="338"/>
      <c r="R11" s="338"/>
      <c r="S11" s="338"/>
      <c r="T11" s="338"/>
      <c r="U11" s="339"/>
      <c r="V11" s="3"/>
      <c r="W11" s="388"/>
      <c r="X11" s="389"/>
      <c r="Y11" s="435">
        <v>2000</v>
      </c>
      <c r="Z11" s="436"/>
      <c r="AA11" s="436"/>
      <c r="AB11" s="436"/>
      <c r="AC11" s="436"/>
      <c r="AD11" s="11" t="s">
        <v>7</v>
      </c>
      <c r="AE11" s="342"/>
      <c r="AF11" s="95"/>
      <c r="AG11" s="95"/>
      <c r="AH11" s="95"/>
      <c r="AI11" s="95"/>
      <c r="AJ11" s="95"/>
      <c r="AK11" s="95"/>
      <c r="AL11" s="95"/>
      <c r="AM11" s="95"/>
      <c r="AN11" s="12" t="s">
        <v>34</v>
      </c>
      <c r="AO11" s="3"/>
      <c r="AP11" s="343" t="s">
        <v>35</v>
      </c>
      <c r="AQ11" s="344"/>
      <c r="AR11" s="155" t="s">
        <v>36</v>
      </c>
      <c r="AS11" s="155"/>
      <c r="AT11" s="155"/>
      <c r="AU11" s="155" t="s">
        <v>37</v>
      </c>
      <c r="AV11" s="155"/>
      <c r="AW11" s="155"/>
      <c r="AX11" s="155" t="s">
        <v>38</v>
      </c>
      <c r="AY11" s="155"/>
      <c r="AZ11" s="155"/>
      <c r="BA11" s="155" t="s">
        <v>39</v>
      </c>
      <c r="BB11" s="155"/>
      <c r="BC11" s="155"/>
      <c r="BD11" s="155" t="s">
        <v>40</v>
      </c>
      <c r="BE11" s="155"/>
      <c r="BF11" s="155"/>
      <c r="BG11" s="356"/>
    </row>
    <row r="12" spans="1:61" ht="15.95" customHeight="1" thickBot="1" x14ac:dyDescent="0.2">
      <c r="A12" s="307"/>
      <c r="B12" s="337"/>
      <c r="C12" s="212"/>
      <c r="D12" s="212"/>
      <c r="E12" s="212"/>
      <c r="F12" s="212"/>
      <c r="G12" s="212"/>
      <c r="H12" s="212"/>
      <c r="I12" s="212"/>
      <c r="J12" s="212"/>
      <c r="K12" s="212"/>
      <c r="L12" s="212"/>
      <c r="M12" s="212"/>
      <c r="N12" s="212"/>
      <c r="O12" s="212"/>
      <c r="P12" s="212"/>
      <c r="Q12" s="212"/>
      <c r="R12" s="212"/>
      <c r="S12" s="212"/>
      <c r="T12" s="212"/>
      <c r="U12" s="213"/>
      <c r="V12" s="3"/>
      <c r="W12" s="205" t="s">
        <v>41</v>
      </c>
      <c r="X12" s="175"/>
      <c r="Y12" s="206"/>
      <c r="Z12" s="113" t="s">
        <v>42</v>
      </c>
      <c r="AA12" s="113"/>
      <c r="AB12" s="113"/>
      <c r="AC12" s="437">
        <v>900</v>
      </c>
      <c r="AD12" s="437"/>
      <c r="AE12" s="437"/>
      <c r="AF12" s="437"/>
      <c r="AG12" s="437"/>
      <c r="AH12" s="437"/>
      <c r="AI12" s="113" t="s">
        <v>7</v>
      </c>
      <c r="AJ12" s="113"/>
      <c r="AK12" s="117" t="s">
        <v>8</v>
      </c>
      <c r="AL12" s="117"/>
      <c r="AM12" s="117"/>
      <c r="AN12" s="327"/>
      <c r="AO12" s="3"/>
      <c r="AP12" s="345"/>
      <c r="AQ12" s="346"/>
      <c r="AR12" s="329" t="s">
        <v>22</v>
      </c>
      <c r="AS12" s="329"/>
      <c r="AT12" s="329"/>
      <c r="AU12" s="329" t="s">
        <v>22</v>
      </c>
      <c r="AV12" s="329"/>
      <c r="AW12" s="329"/>
      <c r="AX12" s="329" t="s">
        <v>135</v>
      </c>
      <c r="AY12" s="329"/>
      <c r="AZ12" s="329"/>
      <c r="BA12" s="329" t="s">
        <v>135</v>
      </c>
      <c r="BB12" s="329"/>
      <c r="BC12" s="329"/>
      <c r="BD12" s="329" t="s">
        <v>135</v>
      </c>
      <c r="BE12" s="329"/>
      <c r="BF12" s="329"/>
      <c r="BG12" s="331"/>
    </row>
    <row r="13" spans="1:61" ht="15.95" customHeight="1" thickBot="1" x14ac:dyDescent="0.2">
      <c r="A13" s="234" t="s">
        <v>43</v>
      </c>
      <c r="B13" s="234"/>
      <c r="C13" s="234"/>
      <c r="D13" s="234"/>
      <c r="E13" s="234"/>
      <c r="F13" s="234"/>
      <c r="G13" s="234"/>
      <c r="H13" s="234"/>
      <c r="I13" s="234"/>
      <c r="J13" s="234"/>
      <c r="K13" s="234"/>
      <c r="L13" s="234"/>
      <c r="M13" s="234"/>
      <c r="N13" s="234"/>
      <c r="O13" s="234"/>
      <c r="P13" s="234"/>
      <c r="Q13" s="234"/>
      <c r="R13" s="234"/>
      <c r="S13" s="234"/>
      <c r="T13" s="234"/>
      <c r="U13" s="234"/>
      <c r="V13" s="3"/>
      <c r="W13" s="237"/>
      <c r="X13" s="178"/>
      <c r="Y13" s="227"/>
      <c r="Z13" s="95"/>
      <c r="AA13" s="95"/>
      <c r="AB13" s="95"/>
      <c r="AC13" s="438"/>
      <c r="AD13" s="438"/>
      <c r="AE13" s="438"/>
      <c r="AF13" s="438"/>
      <c r="AG13" s="438"/>
      <c r="AH13" s="438"/>
      <c r="AI13" s="95"/>
      <c r="AJ13" s="95"/>
      <c r="AK13" s="119"/>
      <c r="AL13" s="119"/>
      <c r="AM13" s="119"/>
      <c r="AN13" s="328"/>
      <c r="AO13" s="3"/>
      <c r="AP13" s="347"/>
      <c r="AQ13" s="196"/>
      <c r="AR13" s="195"/>
      <c r="AS13" s="195"/>
      <c r="AT13" s="195"/>
      <c r="AU13" s="195"/>
      <c r="AV13" s="195"/>
      <c r="AW13" s="195"/>
      <c r="AX13" s="195"/>
      <c r="AY13" s="195"/>
      <c r="AZ13" s="195"/>
      <c r="BA13" s="195"/>
      <c r="BB13" s="195"/>
      <c r="BC13" s="195"/>
      <c r="BD13" s="195"/>
      <c r="BE13" s="195"/>
      <c r="BF13" s="195"/>
      <c r="BG13" s="332"/>
    </row>
    <row r="14" spans="1:61" ht="15.95" customHeight="1" thickBot="1" x14ac:dyDescent="0.2">
      <c r="A14" s="234"/>
      <c r="B14" s="234"/>
      <c r="C14" s="234"/>
      <c r="D14" s="234"/>
      <c r="E14" s="234"/>
      <c r="F14" s="234"/>
      <c r="G14" s="234"/>
      <c r="H14" s="234"/>
      <c r="I14" s="234"/>
      <c r="J14" s="234"/>
      <c r="K14" s="234"/>
      <c r="L14" s="234"/>
      <c r="M14" s="234"/>
      <c r="N14" s="234"/>
      <c r="O14" s="234"/>
      <c r="P14" s="234"/>
      <c r="Q14" s="234"/>
      <c r="R14" s="234"/>
      <c r="S14" s="234"/>
      <c r="T14" s="234"/>
      <c r="U14" s="234"/>
      <c r="V14" s="3"/>
      <c r="W14" s="205" t="s">
        <v>44</v>
      </c>
      <c r="X14" s="175"/>
      <c r="Y14" s="206"/>
      <c r="Z14" s="320" t="s">
        <v>45</v>
      </c>
      <c r="AA14" s="320"/>
      <c r="AB14" s="321"/>
      <c r="AC14" s="324" t="s">
        <v>140</v>
      </c>
      <c r="AD14" s="195"/>
      <c r="AE14" s="320" t="s">
        <v>46</v>
      </c>
      <c r="AF14" s="320"/>
      <c r="AG14" s="321"/>
      <c r="AH14" s="324" t="s">
        <v>47</v>
      </c>
      <c r="AI14" s="195"/>
      <c r="AJ14" s="264"/>
      <c r="AK14" s="265"/>
      <c r="AL14" s="265"/>
      <c r="AM14" s="265"/>
      <c r="AN14" s="266"/>
      <c r="AO14" s="3"/>
      <c r="AP14" s="270" t="s">
        <v>48</v>
      </c>
      <c r="AQ14" s="271"/>
      <c r="AR14" s="398" t="s">
        <v>141</v>
      </c>
      <c r="AS14" s="398"/>
      <c r="AT14" s="398"/>
      <c r="AU14" s="398"/>
      <c r="AV14" s="398"/>
      <c r="AW14" s="398"/>
      <c r="AX14" s="398"/>
      <c r="AY14" s="398"/>
      <c r="AZ14" s="398"/>
      <c r="BA14" s="398"/>
      <c r="BB14" s="398"/>
      <c r="BC14" s="398"/>
      <c r="BD14" s="398"/>
      <c r="BE14" s="398"/>
      <c r="BF14" s="398"/>
      <c r="BG14" s="399"/>
    </row>
    <row r="15" spans="1:61" ht="15.95" customHeight="1" thickBot="1" x14ac:dyDescent="0.2">
      <c r="A15" s="120" t="s">
        <v>49</v>
      </c>
      <c r="B15" s="305"/>
      <c r="C15" s="309" t="s">
        <v>50</v>
      </c>
      <c r="D15" s="310"/>
      <c r="E15" s="310"/>
      <c r="F15" s="311">
        <v>5</v>
      </c>
      <c r="G15" s="311"/>
      <c r="H15" s="312" t="s">
        <v>10</v>
      </c>
      <c r="I15" s="313" t="s">
        <v>51</v>
      </c>
      <c r="J15" s="314"/>
      <c r="K15" s="317" t="s">
        <v>52</v>
      </c>
      <c r="L15" s="317"/>
      <c r="M15" s="317"/>
      <c r="N15" s="317"/>
      <c r="O15" s="318">
        <v>1</v>
      </c>
      <c r="P15" s="318"/>
      <c r="Q15" s="318"/>
      <c r="R15" s="318"/>
      <c r="S15" s="318"/>
      <c r="T15" s="318"/>
      <c r="U15" s="319"/>
      <c r="V15" s="3"/>
      <c r="W15" s="152"/>
      <c r="X15" s="153"/>
      <c r="Y15" s="154"/>
      <c r="Z15" s="322"/>
      <c r="AA15" s="322"/>
      <c r="AB15" s="323"/>
      <c r="AC15" s="65"/>
      <c r="AD15" s="61"/>
      <c r="AE15" s="322"/>
      <c r="AF15" s="322"/>
      <c r="AG15" s="323"/>
      <c r="AH15" s="65"/>
      <c r="AI15" s="61"/>
      <c r="AJ15" s="267"/>
      <c r="AK15" s="268"/>
      <c r="AL15" s="268"/>
      <c r="AM15" s="268"/>
      <c r="AN15" s="269"/>
      <c r="AO15" s="3"/>
      <c r="AP15" s="272"/>
      <c r="AQ15" s="273"/>
      <c r="AR15" s="42"/>
      <c r="AS15" s="42"/>
      <c r="AT15" s="42"/>
      <c r="AU15" s="42"/>
      <c r="AV15" s="42"/>
      <c r="AW15" s="42"/>
      <c r="AX15" s="42"/>
      <c r="AY15" s="42"/>
      <c r="AZ15" s="42"/>
      <c r="BA15" s="42"/>
      <c r="BB15" s="42"/>
      <c r="BC15" s="42"/>
      <c r="BD15" s="42"/>
      <c r="BE15" s="42"/>
      <c r="BF15" s="42"/>
      <c r="BG15" s="44"/>
    </row>
    <row r="16" spans="1:61" ht="15.95" customHeight="1" thickBot="1" x14ac:dyDescent="0.2">
      <c r="A16" s="122"/>
      <c r="B16" s="306"/>
      <c r="C16" s="274"/>
      <c r="D16" s="275"/>
      <c r="E16" s="275"/>
      <c r="F16" s="96"/>
      <c r="G16" s="96"/>
      <c r="H16" s="276"/>
      <c r="I16" s="315"/>
      <c r="J16" s="316"/>
      <c r="K16" s="330" t="s">
        <v>53</v>
      </c>
      <c r="L16" s="330"/>
      <c r="M16" s="330"/>
      <c r="N16" s="330"/>
      <c r="O16" s="249">
        <v>30000</v>
      </c>
      <c r="P16" s="249"/>
      <c r="Q16" s="249"/>
      <c r="R16" s="249"/>
      <c r="S16" s="249"/>
      <c r="T16" s="249"/>
      <c r="U16" s="250"/>
      <c r="V16" s="3"/>
      <c r="W16" s="150" t="s">
        <v>54</v>
      </c>
      <c r="X16" s="251"/>
      <c r="Y16" s="252"/>
      <c r="Z16" s="256" t="s">
        <v>142</v>
      </c>
      <c r="AA16" s="256"/>
      <c r="AB16" s="256"/>
      <c r="AC16" s="256"/>
      <c r="AD16" s="256"/>
      <c r="AE16" s="256"/>
      <c r="AF16" s="226" t="s">
        <v>55</v>
      </c>
      <c r="AG16" s="251"/>
      <c r="AH16" s="252"/>
      <c r="AI16" s="128" t="s">
        <v>142</v>
      </c>
      <c r="AJ16" s="128"/>
      <c r="AK16" s="128"/>
      <c r="AL16" s="128"/>
      <c r="AM16" s="128"/>
      <c r="AN16" s="165"/>
      <c r="AO16" s="3"/>
      <c r="AP16" s="3"/>
      <c r="AQ16" s="3"/>
      <c r="AR16" s="3"/>
      <c r="AS16" s="3"/>
      <c r="AT16" s="3"/>
      <c r="AU16" s="3"/>
      <c r="AV16" s="3"/>
      <c r="AW16" s="3"/>
      <c r="AX16" s="3"/>
      <c r="AY16" s="3"/>
      <c r="AZ16" s="3"/>
      <c r="BA16" s="3"/>
      <c r="BB16" s="3"/>
      <c r="BC16" s="3"/>
      <c r="BD16" s="3"/>
      <c r="BE16" s="3"/>
      <c r="BF16" s="3"/>
      <c r="BG16" s="3"/>
    </row>
    <row r="17" spans="1:59" ht="15.95" customHeight="1" x14ac:dyDescent="0.15">
      <c r="A17" s="122"/>
      <c r="B17" s="306"/>
      <c r="C17" s="274" t="s">
        <v>56</v>
      </c>
      <c r="D17" s="275"/>
      <c r="E17" s="275"/>
      <c r="F17" s="96">
        <v>3</v>
      </c>
      <c r="G17" s="96"/>
      <c r="H17" s="276" t="s">
        <v>10</v>
      </c>
      <c r="I17" s="315"/>
      <c r="J17" s="316"/>
      <c r="K17" s="277" t="s">
        <v>57</v>
      </c>
      <c r="L17" s="426" t="s">
        <v>143</v>
      </c>
      <c r="M17" s="426"/>
      <c r="N17" s="426"/>
      <c r="O17" s="426" t="s">
        <v>144</v>
      </c>
      <c r="P17" s="426"/>
      <c r="Q17" s="427"/>
      <c r="R17" s="433" t="s">
        <v>145</v>
      </c>
      <c r="S17" s="426"/>
      <c r="T17" s="426"/>
      <c r="U17" s="434"/>
      <c r="V17" s="3"/>
      <c r="W17" s="253"/>
      <c r="X17" s="254"/>
      <c r="Y17" s="255"/>
      <c r="Z17" s="257"/>
      <c r="AA17" s="257"/>
      <c r="AB17" s="257"/>
      <c r="AC17" s="257"/>
      <c r="AD17" s="257"/>
      <c r="AE17" s="257"/>
      <c r="AF17" s="258"/>
      <c r="AG17" s="254"/>
      <c r="AH17" s="255"/>
      <c r="AI17" s="95"/>
      <c r="AJ17" s="95"/>
      <c r="AK17" s="95"/>
      <c r="AL17" s="95"/>
      <c r="AM17" s="95"/>
      <c r="AN17" s="432"/>
      <c r="AO17" s="3"/>
      <c r="AP17" s="147" t="s">
        <v>146</v>
      </c>
      <c r="AQ17" s="148"/>
      <c r="AR17" s="148"/>
      <c r="AS17" s="148"/>
      <c r="AT17" s="148"/>
      <c r="AU17" s="148"/>
      <c r="AV17" s="148"/>
      <c r="AW17" s="148"/>
      <c r="AX17" s="148"/>
      <c r="AY17" s="148"/>
      <c r="AZ17" s="148"/>
      <c r="BA17" s="148"/>
      <c r="BB17" s="148"/>
      <c r="BC17" s="148"/>
      <c r="BD17" s="148"/>
      <c r="BE17" s="148"/>
      <c r="BF17" s="148"/>
      <c r="BG17" s="149"/>
    </row>
    <row r="18" spans="1:59" ht="15.95" customHeight="1" x14ac:dyDescent="0.15">
      <c r="A18" s="122"/>
      <c r="B18" s="306"/>
      <c r="C18" s="274"/>
      <c r="D18" s="275"/>
      <c r="E18" s="275"/>
      <c r="F18" s="96"/>
      <c r="G18" s="96"/>
      <c r="H18" s="276"/>
      <c r="I18" s="315"/>
      <c r="J18" s="316"/>
      <c r="K18" s="277"/>
      <c r="L18" s="430" t="s">
        <v>147</v>
      </c>
      <c r="M18" s="430"/>
      <c r="N18" s="430"/>
      <c r="O18" s="419" t="s">
        <v>148</v>
      </c>
      <c r="P18" s="419"/>
      <c r="Q18" s="431"/>
      <c r="R18" s="418" t="s">
        <v>149</v>
      </c>
      <c r="S18" s="419"/>
      <c r="T18" s="419"/>
      <c r="U18" s="420"/>
      <c r="V18" s="3"/>
      <c r="W18" s="205" t="s">
        <v>61</v>
      </c>
      <c r="X18" s="175"/>
      <c r="Y18" s="206"/>
      <c r="Z18" s="113" t="s">
        <v>150</v>
      </c>
      <c r="AA18" s="113"/>
      <c r="AB18" s="113"/>
      <c r="AC18" s="113"/>
      <c r="AD18" s="113"/>
      <c r="AE18" s="113"/>
      <c r="AF18" s="174" t="s">
        <v>62</v>
      </c>
      <c r="AG18" s="175"/>
      <c r="AH18" s="206"/>
      <c r="AI18" s="113" t="s">
        <v>150</v>
      </c>
      <c r="AJ18" s="113"/>
      <c r="AK18" s="113"/>
      <c r="AL18" s="113"/>
      <c r="AM18" s="113"/>
      <c r="AN18" s="114"/>
      <c r="AO18" s="3"/>
      <c r="AP18" s="214" t="s">
        <v>151</v>
      </c>
      <c r="AQ18" s="215"/>
      <c r="AR18" s="215"/>
      <c r="AS18" s="215"/>
      <c r="AT18" s="215"/>
      <c r="AU18" s="215"/>
      <c r="AV18" s="215"/>
      <c r="AW18" s="215"/>
      <c r="AX18" s="215"/>
      <c r="AY18" s="215"/>
      <c r="AZ18" s="215"/>
      <c r="BA18" s="215"/>
      <c r="BB18" s="215"/>
      <c r="BC18" s="215"/>
      <c r="BD18" s="215"/>
      <c r="BE18" s="215"/>
      <c r="BF18" s="215"/>
      <c r="BG18" s="216"/>
    </row>
    <row r="19" spans="1:59" ht="15.95" customHeight="1" thickBot="1" x14ac:dyDescent="0.2">
      <c r="A19" s="122"/>
      <c r="B19" s="306"/>
      <c r="C19" s="274" t="s">
        <v>152</v>
      </c>
      <c r="D19" s="275"/>
      <c r="E19" s="275"/>
      <c r="F19" s="96">
        <v>2</v>
      </c>
      <c r="G19" s="96"/>
      <c r="H19" s="276" t="s">
        <v>10</v>
      </c>
      <c r="I19" s="428" t="s">
        <v>153</v>
      </c>
      <c r="J19" s="41"/>
      <c r="K19" s="277"/>
      <c r="L19" s="220" t="s">
        <v>154</v>
      </c>
      <c r="M19" s="221"/>
      <c r="N19" s="222"/>
      <c r="O19" s="288" t="s">
        <v>155</v>
      </c>
      <c r="P19" s="289"/>
      <c r="Q19" s="289"/>
      <c r="R19" s="290" t="s">
        <v>149</v>
      </c>
      <c r="S19" s="289"/>
      <c r="T19" s="289"/>
      <c r="U19" s="291"/>
      <c r="V19" s="3"/>
      <c r="W19" s="152"/>
      <c r="X19" s="153"/>
      <c r="Y19" s="154"/>
      <c r="Z19" s="393"/>
      <c r="AA19" s="393"/>
      <c r="AB19" s="393"/>
      <c r="AC19" s="393"/>
      <c r="AD19" s="393"/>
      <c r="AE19" s="393"/>
      <c r="AF19" s="209"/>
      <c r="AG19" s="153"/>
      <c r="AH19" s="154"/>
      <c r="AI19" s="393"/>
      <c r="AJ19" s="393"/>
      <c r="AK19" s="393"/>
      <c r="AL19" s="393"/>
      <c r="AM19" s="393"/>
      <c r="AN19" s="421"/>
      <c r="AO19" s="3"/>
      <c r="AP19" s="214"/>
      <c r="AQ19" s="215"/>
      <c r="AR19" s="215"/>
      <c r="AS19" s="215"/>
      <c r="AT19" s="215"/>
      <c r="AU19" s="215"/>
      <c r="AV19" s="215"/>
      <c r="AW19" s="215"/>
      <c r="AX19" s="215"/>
      <c r="AY19" s="215"/>
      <c r="AZ19" s="215"/>
      <c r="BA19" s="215"/>
      <c r="BB19" s="215"/>
      <c r="BC19" s="215"/>
      <c r="BD19" s="215"/>
      <c r="BE19" s="215"/>
      <c r="BF19" s="215"/>
      <c r="BG19" s="216"/>
    </row>
    <row r="20" spans="1:59" ht="15.95" customHeight="1" thickBot="1" x14ac:dyDescent="0.2">
      <c r="A20" s="307"/>
      <c r="B20" s="308"/>
      <c r="C20" s="280"/>
      <c r="D20" s="281"/>
      <c r="E20" s="281"/>
      <c r="F20" s="282"/>
      <c r="G20" s="282"/>
      <c r="H20" s="283"/>
      <c r="I20" s="429"/>
      <c r="J20" s="42"/>
      <c r="K20" s="278"/>
      <c r="L20" s="292" t="s">
        <v>156</v>
      </c>
      <c r="M20" s="293"/>
      <c r="N20" s="294"/>
      <c r="O20" s="422" t="s">
        <v>155</v>
      </c>
      <c r="P20" s="423"/>
      <c r="Q20" s="423"/>
      <c r="R20" s="424" t="s">
        <v>149</v>
      </c>
      <c r="S20" s="423"/>
      <c r="T20" s="423"/>
      <c r="U20" s="425"/>
      <c r="V20" s="3"/>
      <c r="W20" s="150" t="s">
        <v>66</v>
      </c>
      <c r="X20" s="129"/>
      <c r="Y20" s="151"/>
      <c r="Z20" s="298" t="s">
        <v>157</v>
      </c>
      <c r="AA20" s="299"/>
      <c r="AB20" s="223">
        <v>12.5</v>
      </c>
      <c r="AC20" s="223"/>
      <c r="AD20" s="50" t="s">
        <v>67</v>
      </c>
      <c r="AE20" s="50"/>
      <c r="AF20" s="226" t="s">
        <v>68</v>
      </c>
      <c r="AG20" s="129"/>
      <c r="AH20" s="129"/>
      <c r="AI20" s="151"/>
      <c r="AJ20" s="228">
        <v>10000</v>
      </c>
      <c r="AK20" s="228"/>
      <c r="AL20" s="228"/>
      <c r="AM20" s="230" t="s">
        <v>69</v>
      </c>
      <c r="AN20" s="231"/>
      <c r="AO20" s="3"/>
      <c r="AP20" s="214"/>
      <c r="AQ20" s="215"/>
      <c r="AR20" s="215"/>
      <c r="AS20" s="215"/>
      <c r="AT20" s="215"/>
      <c r="AU20" s="215"/>
      <c r="AV20" s="215"/>
      <c r="AW20" s="215"/>
      <c r="AX20" s="215"/>
      <c r="AY20" s="215"/>
      <c r="AZ20" s="215"/>
      <c r="BA20" s="215"/>
      <c r="BB20" s="215"/>
      <c r="BC20" s="215"/>
      <c r="BD20" s="215"/>
      <c r="BE20" s="215"/>
      <c r="BF20" s="215"/>
      <c r="BG20" s="216"/>
    </row>
    <row r="21" spans="1:59" ht="15.95" customHeight="1" x14ac:dyDescent="0.15">
      <c r="A21" s="234" t="s">
        <v>70</v>
      </c>
      <c r="B21" s="234"/>
      <c r="C21" s="234"/>
      <c r="D21" s="234"/>
      <c r="E21" s="234"/>
      <c r="F21" s="234"/>
      <c r="G21" s="234"/>
      <c r="H21" s="234"/>
      <c r="I21" s="234"/>
      <c r="J21" s="234"/>
      <c r="K21" s="234"/>
      <c r="L21" s="234"/>
      <c r="M21" s="234"/>
      <c r="N21" s="234"/>
      <c r="O21" s="234"/>
      <c r="P21" s="234"/>
      <c r="Q21" s="234"/>
      <c r="R21" s="234"/>
      <c r="S21" s="234"/>
      <c r="T21" s="234"/>
      <c r="U21" s="234"/>
      <c r="V21" s="3"/>
      <c r="W21" s="237"/>
      <c r="X21" s="178"/>
      <c r="Y21" s="227"/>
      <c r="Z21" s="300"/>
      <c r="AA21" s="301"/>
      <c r="AB21" s="224"/>
      <c r="AC21" s="224"/>
      <c r="AD21" s="225"/>
      <c r="AE21" s="225"/>
      <c r="AF21" s="177"/>
      <c r="AG21" s="178"/>
      <c r="AH21" s="178"/>
      <c r="AI21" s="227"/>
      <c r="AJ21" s="229"/>
      <c r="AK21" s="229"/>
      <c r="AL21" s="229"/>
      <c r="AM21" s="232"/>
      <c r="AN21" s="233"/>
      <c r="AO21" s="3"/>
      <c r="AP21" s="214"/>
      <c r="AQ21" s="215"/>
      <c r="AR21" s="215"/>
      <c r="AS21" s="215"/>
      <c r="AT21" s="215"/>
      <c r="AU21" s="215"/>
      <c r="AV21" s="215"/>
      <c r="AW21" s="215"/>
      <c r="AX21" s="215"/>
      <c r="AY21" s="215"/>
      <c r="AZ21" s="215"/>
      <c r="BA21" s="215"/>
      <c r="BB21" s="215"/>
      <c r="BC21" s="215"/>
      <c r="BD21" s="215"/>
      <c r="BE21" s="215"/>
      <c r="BF21" s="215"/>
      <c r="BG21" s="216"/>
    </row>
    <row r="22" spans="1:59" ht="15.95" customHeight="1" thickBot="1" x14ac:dyDescent="0.2">
      <c r="A22" s="234"/>
      <c r="B22" s="234"/>
      <c r="C22" s="234"/>
      <c r="D22" s="234"/>
      <c r="E22" s="234"/>
      <c r="F22" s="234"/>
      <c r="G22" s="234"/>
      <c r="H22" s="234"/>
      <c r="I22" s="234"/>
      <c r="J22" s="234"/>
      <c r="K22" s="234"/>
      <c r="L22" s="234"/>
      <c r="M22" s="234"/>
      <c r="N22" s="234"/>
      <c r="O22" s="234"/>
      <c r="P22" s="234"/>
      <c r="Q22" s="234"/>
      <c r="R22" s="234"/>
      <c r="S22" s="234"/>
      <c r="T22" s="234"/>
      <c r="U22" s="234"/>
      <c r="V22" s="3"/>
      <c r="W22" s="235" t="s">
        <v>71</v>
      </c>
      <c r="X22" s="130"/>
      <c r="Y22" s="236"/>
      <c r="Z22" s="238" t="s">
        <v>72</v>
      </c>
      <c r="AA22" s="239"/>
      <c r="AB22" s="239"/>
      <c r="AC22" s="240" t="s">
        <v>157</v>
      </c>
      <c r="AD22" s="241"/>
      <c r="AE22" s="238" t="s">
        <v>158</v>
      </c>
      <c r="AF22" s="239"/>
      <c r="AG22" s="239"/>
      <c r="AH22" s="240" t="s">
        <v>159</v>
      </c>
      <c r="AI22" s="241"/>
      <c r="AJ22" s="238" t="s">
        <v>74</v>
      </c>
      <c r="AK22" s="239"/>
      <c r="AL22" s="239"/>
      <c r="AM22" s="240" t="s">
        <v>157</v>
      </c>
      <c r="AN22" s="242"/>
      <c r="AO22" s="3"/>
      <c r="AP22" s="214"/>
      <c r="AQ22" s="215"/>
      <c r="AR22" s="215"/>
      <c r="AS22" s="215"/>
      <c r="AT22" s="215"/>
      <c r="AU22" s="215"/>
      <c r="AV22" s="215"/>
      <c r="AW22" s="215"/>
      <c r="AX22" s="215"/>
      <c r="AY22" s="215"/>
      <c r="AZ22" s="215"/>
      <c r="BA22" s="215"/>
      <c r="BB22" s="215"/>
      <c r="BC22" s="215"/>
      <c r="BD22" s="215"/>
      <c r="BE22" s="215"/>
      <c r="BF22" s="215"/>
      <c r="BG22" s="216"/>
    </row>
    <row r="23" spans="1:59" ht="15.95" customHeight="1" thickBot="1" x14ac:dyDescent="0.2">
      <c r="A23" s="243" t="s">
        <v>75</v>
      </c>
      <c r="B23" s="244"/>
      <c r="C23" s="245"/>
      <c r="D23" s="181" t="s">
        <v>160</v>
      </c>
      <c r="E23" s="181"/>
      <c r="F23" s="181"/>
      <c r="G23" s="181"/>
      <c r="H23" s="181"/>
      <c r="I23" s="181"/>
      <c r="J23" s="181"/>
      <c r="K23" s="181"/>
      <c r="L23" s="181"/>
      <c r="M23" s="181"/>
      <c r="N23" s="181"/>
      <c r="O23" s="181"/>
      <c r="P23" s="181"/>
      <c r="Q23" s="181"/>
      <c r="R23" s="181"/>
      <c r="S23" s="181"/>
      <c r="T23" s="181"/>
      <c r="U23" s="182"/>
      <c r="V23" s="3"/>
      <c r="W23" s="237"/>
      <c r="X23" s="178"/>
      <c r="Y23" s="227"/>
      <c r="Z23" s="417">
        <v>200</v>
      </c>
      <c r="AA23" s="417"/>
      <c r="AB23" s="340"/>
      <c r="AC23" s="186" t="s">
        <v>76</v>
      </c>
      <c r="AD23" s="187"/>
      <c r="AE23" s="417"/>
      <c r="AF23" s="417"/>
      <c r="AG23" s="340"/>
      <c r="AH23" s="186" t="s">
        <v>76</v>
      </c>
      <c r="AI23" s="187"/>
      <c r="AJ23" s="417">
        <v>0</v>
      </c>
      <c r="AK23" s="417"/>
      <c r="AL23" s="340"/>
      <c r="AM23" s="186" t="s">
        <v>76</v>
      </c>
      <c r="AN23" s="188"/>
      <c r="AO23" s="3"/>
      <c r="AP23" s="217"/>
      <c r="AQ23" s="218"/>
      <c r="AR23" s="218"/>
      <c r="AS23" s="218"/>
      <c r="AT23" s="218"/>
      <c r="AU23" s="218"/>
      <c r="AV23" s="218"/>
      <c r="AW23" s="218"/>
      <c r="AX23" s="218"/>
      <c r="AY23" s="218"/>
      <c r="AZ23" s="218"/>
      <c r="BA23" s="218"/>
      <c r="BB23" s="218"/>
      <c r="BC23" s="218"/>
      <c r="BD23" s="218"/>
      <c r="BE23" s="218"/>
      <c r="BF23" s="218"/>
      <c r="BG23" s="219"/>
    </row>
    <row r="24" spans="1:59" ht="15.95" customHeight="1" thickBot="1" x14ac:dyDescent="0.2">
      <c r="A24" s="246"/>
      <c r="B24" s="247"/>
      <c r="C24" s="248"/>
      <c r="D24" s="183"/>
      <c r="E24" s="183"/>
      <c r="F24" s="183"/>
      <c r="G24" s="183"/>
      <c r="H24" s="183"/>
      <c r="I24" s="183"/>
      <c r="J24" s="183"/>
      <c r="K24" s="183"/>
      <c r="L24" s="183"/>
      <c r="M24" s="183"/>
      <c r="N24" s="183"/>
      <c r="O24" s="183"/>
      <c r="P24" s="183"/>
      <c r="Q24" s="183"/>
      <c r="R24" s="183"/>
      <c r="S24" s="183"/>
      <c r="T24" s="183"/>
      <c r="U24" s="58"/>
      <c r="V24" s="3"/>
      <c r="W24" s="189" t="s">
        <v>77</v>
      </c>
      <c r="X24" s="190"/>
      <c r="Y24" s="191"/>
      <c r="Z24" s="195" t="s">
        <v>157</v>
      </c>
      <c r="AA24" s="195"/>
      <c r="AB24" s="195"/>
      <c r="AC24" s="196" t="s">
        <v>78</v>
      </c>
      <c r="AD24" s="196"/>
      <c r="AE24" s="196"/>
      <c r="AF24" s="197" t="s">
        <v>161</v>
      </c>
      <c r="AG24" s="197"/>
      <c r="AH24" s="197"/>
      <c r="AI24" s="197"/>
      <c r="AJ24" s="197"/>
      <c r="AK24" s="197"/>
      <c r="AL24" s="197"/>
      <c r="AM24" s="197"/>
      <c r="AN24" s="198"/>
      <c r="AO24" s="3"/>
      <c r="AP24" s="3"/>
      <c r="AQ24" s="3"/>
      <c r="AR24" s="3"/>
      <c r="AS24" s="3"/>
      <c r="AT24" s="3"/>
      <c r="AU24" s="3"/>
      <c r="AV24" s="3"/>
      <c r="AW24" s="3"/>
      <c r="AX24" s="3"/>
      <c r="AY24" s="3"/>
      <c r="AZ24" s="3"/>
      <c r="BA24" s="3"/>
      <c r="BB24" s="3"/>
      <c r="BC24" s="3"/>
      <c r="BD24" s="3"/>
      <c r="BE24" s="3"/>
      <c r="BF24" s="3"/>
      <c r="BG24" s="3"/>
    </row>
    <row r="25" spans="1:59" ht="15.95" customHeight="1" thickBot="1" x14ac:dyDescent="0.2">
      <c r="A25" s="106" t="s">
        <v>79</v>
      </c>
      <c r="B25" s="138"/>
      <c r="C25" s="107"/>
      <c r="D25" s="13" t="s">
        <v>162</v>
      </c>
      <c r="E25" s="140" t="s">
        <v>163</v>
      </c>
      <c r="F25" s="140"/>
      <c r="G25" s="140"/>
      <c r="H25" s="140"/>
      <c r="I25" s="140"/>
      <c r="J25" s="140"/>
      <c r="K25" s="140"/>
      <c r="L25" s="140"/>
      <c r="M25" s="140"/>
      <c r="N25" s="140"/>
      <c r="O25" s="140"/>
      <c r="P25" s="140"/>
      <c r="Q25" s="140"/>
      <c r="R25" s="140"/>
      <c r="S25" s="140"/>
      <c r="T25" s="140"/>
      <c r="U25" s="141"/>
      <c r="V25" s="3"/>
      <c r="W25" s="192"/>
      <c r="X25" s="193"/>
      <c r="Y25" s="194"/>
      <c r="Z25" s="61"/>
      <c r="AA25" s="61"/>
      <c r="AB25" s="61"/>
      <c r="AC25" s="146"/>
      <c r="AD25" s="146"/>
      <c r="AE25" s="146"/>
      <c r="AF25" s="68"/>
      <c r="AG25" s="68"/>
      <c r="AH25" s="68"/>
      <c r="AI25" s="68"/>
      <c r="AJ25" s="68"/>
      <c r="AK25" s="68"/>
      <c r="AL25" s="68"/>
      <c r="AM25" s="68"/>
      <c r="AN25" s="199"/>
      <c r="AO25" s="3"/>
      <c r="AP25" s="147" t="s">
        <v>81</v>
      </c>
      <c r="AQ25" s="148"/>
      <c r="AR25" s="148"/>
      <c r="AS25" s="148"/>
      <c r="AT25" s="148"/>
      <c r="AU25" s="148"/>
      <c r="AV25" s="148"/>
      <c r="AW25" s="148"/>
      <c r="AX25" s="148"/>
      <c r="AY25" s="148"/>
      <c r="AZ25" s="148"/>
      <c r="BA25" s="148"/>
      <c r="BB25" s="148"/>
      <c r="BC25" s="148"/>
      <c r="BD25" s="148"/>
      <c r="BE25" s="148"/>
      <c r="BF25" s="148"/>
      <c r="BG25" s="149"/>
    </row>
    <row r="26" spans="1:59" ht="15.95" customHeight="1" x14ac:dyDescent="0.15">
      <c r="A26" s="108"/>
      <c r="B26" s="139"/>
      <c r="C26" s="109"/>
      <c r="D26" s="14"/>
      <c r="E26" s="142"/>
      <c r="F26" s="142"/>
      <c r="G26" s="142"/>
      <c r="H26" s="142"/>
      <c r="I26" s="142"/>
      <c r="J26" s="142"/>
      <c r="K26" s="142"/>
      <c r="L26" s="142"/>
      <c r="M26" s="142"/>
      <c r="N26" s="142"/>
      <c r="O26" s="142"/>
      <c r="P26" s="142"/>
      <c r="Q26" s="142"/>
      <c r="R26" s="142"/>
      <c r="S26" s="142"/>
      <c r="T26" s="142"/>
      <c r="U26" s="143"/>
      <c r="V26" s="3"/>
      <c r="W26" s="150" t="s">
        <v>82</v>
      </c>
      <c r="X26" s="129"/>
      <c r="Y26" s="151"/>
      <c r="Z26" s="155" t="s">
        <v>83</v>
      </c>
      <c r="AA26" s="155"/>
      <c r="AB26" s="155"/>
      <c r="AC26" s="155" t="s">
        <v>84</v>
      </c>
      <c r="AD26" s="155"/>
      <c r="AE26" s="155"/>
      <c r="AF26" s="155" t="s">
        <v>85</v>
      </c>
      <c r="AG26" s="155"/>
      <c r="AH26" s="155"/>
      <c r="AI26" s="155" t="s">
        <v>86</v>
      </c>
      <c r="AJ26" s="155"/>
      <c r="AK26" s="155"/>
      <c r="AL26" s="156"/>
      <c r="AM26" s="157"/>
      <c r="AN26" s="158"/>
      <c r="AO26" s="3"/>
      <c r="AP26" s="160"/>
      <c r="AQ26" s="118"/>
      <c r="AR26" s="118"/>
      <c r="AS26" s="118"/>
      <c r="AT26" s="118"/>
      <c r="AU26" s="118"/>
      <c r="AV26" s="118"/>
      <c r="AW26" s="118"/>
      <c r="AX26" s="118"/>
      <c r="AY26" s="118"/>
      <c r="AZ26" s="118"/>
      <c r="BA26" s="118"/>
      <c r="BB26" s="118"/>
      <c r="BC26" s="118"/>
      <c r="BD26" s="118"/>
      <c r="BE26" s="118"/>
      <c r="BF26" s="118"/>
      <c r="BG26" s="161"/>
    </row>
    <row r="27" spans="1:59" ht="15.95" customHeight="1" thickBot="1" x14ac:dyDescent="0.2">
      <c r="A27" s="108"/>
      <c r="B27" s="139"/>
      <c r="C27" s="109"/>
      <c r="D27" s="15" t="s">
        <v>119</v>
      </c>
      <c r="E27" s="144" t="s">
        <v>164</v>
      </c>
      <c r="F27" s="144"/>
      <c r="G27" s="144"/>
      <c r="H27" s="144"/>
      <c r="I27" s="144"/>
      <c r="J27" s="144"/>
      <c r="K27" s="144"/>
      <c r="L27" s="144"/>
      <c r="M27" s="144"/>
      <c r="N27" s="144"/>
      <c r="O27" s="144"/>
      <c r="P27" s="144"/>
      <c r="Q27" s="144"/>
      <c r="R27" s="144"/>
      <c r="S27" s="144"/>
      <c r="T27" s="144"/>
      <c r="U27" s="145"/>
      <c r="V27" s="3"/>
      <c r="W27" s="152"/>
      <c r="X27" s="153"/>
      <c r="Y27" s="154"/>
      <c r="Z27" s="146" t="s">
        <v>165</v>
      </c>
      <c r="AA27" s="146"/>
      <c r="AB27" s="146"/>
      <c r="AC27" s="146" t="s">
        <v>166</v>
      </c>
      <c r="AD27" s="146"/>
      <c r="AE27" s="146"/>
      <c r="AF27" s="146" t="s">
        <v>165</v>
      </c>
      <c r="AG27" s="146"/>
      <c r="AH27" s="146"/>
      <c r="AI27" s="146" t="s">
        <v>165</v>
      </c>
      <c r="AJ27" s="146"/>
      <c r="AK27" s="416"/>
      <c r="AL27" s="159"/>
      <c r="AM27" s="72"/>
      <c r="AN27" s="73"/>
      <c r="AO27" s="3"/>
      <c r="AP27" s="160"/>
      <c r="AQ27" s="118"/>
      <c r="AR27" s="118"/>
      <c r="AS27" s="118"/>
      <c r="AT27" s="118"/>
      <c r="AU27" s="118"/>
      <c r="AV27" s="118"/>
      <c r="AW27" s="118"/>
      <c r="AX27" s="118"/>
      <c r="AY27" s="118"/>
      <c r="AZ27" s="118"/>
      <c r="BA27" s="118"/>
      <c r="BB27" s="118"/>
      <c r="BC27" s="118"/>
      <c r="BD27" s="118"/>
      <c r="BE27" s="118"/>
      <c r="BF27" s="118"/>
      <c r="BG27" s="161"/>
    </row>
    <row r="28" spans="1:59" ht="15.95" customHeight="1" x14ac:dyDescent="0.15">
      <c r="A28" s="108"/>
      <c r="B28" s="139"/>
      <c r="C28" s="109"/>
      <c r="D28" s="14"/>
      <c r="E28" s="144"/>
      <c r="F28" s="144"/>
      <c r="G28" s="144"/>
      <c r="H28" s="144"/>
      <c r="I28" s="144"/>
      <c r="J28" s="144"/>
      <c r="K28" s="144"/>
      <c r="L28" s="144"/>
      <c r="M28" s="144"/>
      <c r="N28" s="144"/>
      <c r="O28" s="144"/>
      <c r="P28" s="144"/>
      <c r="Q28" s="144"/>
      <c r="R28" s="144"/>
      <c r="S28" s="144"/>
      <c r="T28" s="144"/>
      <c r="U28" s="145"/>
      <c r="V28" s="3"/>
      <c r="W28" s="120" t="s">
        <v>88</v>
      </c>
      <c r="X28" s="121"/>
      <c r="Y28" s="412">
        <v>0.33333333333333331</v>
      </c>
      <c r="Z28" s="413"/>
      <c r="AA28" s="413"/>
      <c r="AB28" s="413"/>
      <c r="AC28" s="128" t="s">
        <v>120</v>
      </c>
      <c r="AD28" s="412">
        <v>0.70833333333333337</v>
      </c>
      <c r="AE28" s="413"/>
      <c r="AF28" s="413"/>
      <c r="AG28" s="413"/>
      <c r="AH28" s="129" t="s">
        <v>90</v>
      </c>
      <c r="AI28" s="129"/>
      <c r="AJ28" s="129"/>
      <c r="AK28" s="131">
        <v>7.5</v>
      </c>
      <c r="AL28" s="131"/>
      <c r="AM28" s="128" t="s">
        <v>121</v>
      </c>
      <c r="AN28" s="165"/>
      <c r="AO28" s="3"/>
      <c r="AP28" s="160"/>
      <c r="AQ28" s="118"/>
      <c r="AR28" s="118"/>
      <c r="AS28" s="118"/>
      <c r="AT28" s="118"/>
      <c r="AU28" s="118"/>
      <c r="AV28" s="118"/>
      <c r="AW28" s="118"/>
      <c r="AX28" s="118"/>
      <c r="AY28" s="118"/>
      <c r="AZ28" s="118"/>
      <c r="BA28" s="118"/>
      <c r="BB28" s="118"/>
      <c r="BC28" s="118"/>
      <c r="BD28" s="118"/>
      <c r="BE28" s="118"/>
      <c r="BF28" s="118"/>
      <c r="BG28" s="161"/>
    </row>
    <row r="29" spans="1:59" ht="15.95" customHeight="1" x14ac:dyDescent="0.15">
      <c r="A29" s="108"/>
      <c r="B29" s="139"/>
      <c r="C29" s="109"/>
      <c r="D29" s="15" t="s">
        <v>119</v>
      </c>
      <c r="E29" s="144" t="s">
        <v>167</v>
      </c>
      <c r="F29" s="144"/>
      <c r="G29" s="144"/>
      <c r="H29" s="144"/>
      <c r="I29" s="144"/>
      <c r="J29" s="144"/>
      <c r="K29" s="144"/>
      <c r="L29" s="144"/>
      <c r="M29" s="144"/>
      <c r="N29" s="144"/>
      <c r="O29" s="144"/>
      <c r="P29" s="144"/>
      <c r="Q29" s="144"/>
      <c r="R29" s="144"/>
      <c r="S29" s="144"/>
      <c r="T29" s="144"/>
      <c r="U29" s="145"/>
      <c r="V29" s="3"/>
      <c r="W29" s="122"/>
      <c r="X29" s="123"/>
      <c r="Y29" s="414"/>
      <c r="Z29" s="414"/>
      <c r="AA29" s="414"/>
      <c r="AB29" s="414"/>
      <c r="AC29" s="115"/>
      <c r="AD29" s="414"/>
      <c r="AE29" s="414"/>
      <c r="AF29" s="414"/>
      <c r="AG29" s="414"/>
      <c r="AH29" s="130"/>
      <c r="AI29" s="130"/>
      <c r="AJ29" s="130"/>
      <c r="AK29" s="132"/>
      <c r="AL29" s="132"/>
      <c r="AM29" s="115"/>
      <c r="AN29" s="116"/>
      <c r="AO29" s="3"/>
      <c r="AP29" s="160"/>
      <c r="AQ29" s="118"/>
      <c r="AR29" s="118"/>
      <c r="AS29" s="118"/>
      <c r="AT29" s="118"/>
      <c r="AU29" s="118"/>
      <c r="AV29" s="118"/>
      <c r="AW29" s="118"/>
      <c r="AX29" s="118"/>
      <c r="AY29" s="118"/>
      <c r="AZ29" s="118"/>
      <c r="BA29" s="118"/>
      <c r="BB29" s="118"/>
      <c r="BC29" s="118"/>
      <c r="BD29" s="118"/>
      <c r="BE29" s="118"/>
      <c r="BF29" s="118"/>
      <c r="BG29" s="161"/>
    </row>
    <row r="30" spans="1:59" ht="15.95" customHeight="1" thickBot="1" x14ac:dyDescent="0.2">
      <c r="A30" s="108"/>
      <c r="B30" s="139"/>
      <c r="C30" s="109"/>
      <c r="D30" s="16"/>
      <c r="E30" s="144"/>
      <c r="F30" s="144"/>
      <c r="G30" s="144"/>
      <c r="H30" s="144"/>
      <c r="I30" s="144"/>
      <c r="J30" s="144"/>
      <c r="K30" s="144"/>
      <c r="L30" s="144"/>
      <c r="M30" s="144"/>
      <c r="N30" s="144"/>
      <c r="O30" s="144"/>
      <c r="P30" s="144"/>
      <c r="Q30" s="144"/>
      <c r="R30" s="144"/>
      <c r="S30" s="144"/>
      <c r="T30" s="144"/>
      <c r="U30" s="145"/>
      <c r="V30" s="3"/>
      <c r="W30" s="122"/>
      <c r="X30" s="123"/>
      <c r="Y30" s="166" t="s">
        <v>92</v>
      </c>
      <c r="Z30" s="166"/>
      <c r="AA30" s="166"/>
      <c r="AB30" s="166"/>
      <c r="AC30" s="166"/>
      <c r="AD30" s="166"/>
      <c r="AE30" s="166"/>
      <c r="AF30" s="166"/>
      <c r="AG30" s="166"/>
      <c r="AH30" s="166"/>
      <c r="AI30" s="166"/>
      <c r="AJ30" s="166"/>
      <c r="AK30" s="166"/>
      <c r="AL30" s="166"/>
      <c r="AM30" s="166"/>
      <c r="AN30" s="167"/>
      <c r="AO30" s="3"/>
      <c r="AP30" s="160"/>
      <c r="AQ30" s="118"/>
      <c r="AR30" s="118"/>
      <c r="AS30" s="118"/>
      <c r="AT30" s="118"/>
      <c r="AU30" s="118"/>
      <c r="AV30" s="118"/>
      <c r="AW30" s="118"/>
      <c r="AX30" s="118"/>
      <c r="AY30" s="118"/>
      <c r="AZ30" s="118"/>
      <c r="BA30" s="118"/>
      <c r="BB30" s="118"/>
      <c r="BC30" s="118"/>
      <c r="BD30" s="118"/>
      <c r="BE30" s="118"/>
      <c r="BF30" s="118"/>
      <c r="BG30" s="161"/>
    </row>
    <row r="31" spans="1:59" ht="15.95" customHeight="1" thickBot="1" x14ac:dyDescent="0.2">
      <c r="A31" s="168" t="s">
        <v>93</v>
      </c>
      <c r="B31" s="169"/>
      <c r="C31" s="170"/>
      <c r="D31" s="171" t="s">
        <v>168</v>
      </c>
      <c r="E31" s="172"/>
      <c r="F31" s="172"/>
      <c r="G31" s="172"/>
      <c r="H31" s="172"/>
      <c r="I31" s="172"/>
      <c r="J31" s="172"/>
      <c r="K31" s="172"/>
      <c r="L31" s="172"/>
      <c r="M31" s="172"/>
      <c r="N31" s="172"/>
      <c r="O31" s="172"/>
      <c r="P31" s="172"/>
      <c r="Q31" s="172"/>
      <c r="R31" s="172"/>
      <c r="S31" s="172"/>
      <c r="T31" s="172"/>
      <c r="U31" s="173"/>
      <c r="V31" s="3"/>
      <c r="W31" s="122"/>
      <c r="X31" s="123"/>
      <c r="Y31" s="174" t="s">
        <v>94</v>
      </c>
      <c r="Z31" s="175"/>
      <c r="AA31" s="175"/>
      <c r="AB31" s="113" t="s">
        <v>153</v>
      </c>
      <c r="AC31" s="113"/>
      <c r="AD31" s="175" t="s">
        <v>95</v>
      </c>
      <c r="AE31" s="175"/>
      <c r="AF31" s="409">
        <v>90</v>
      </c>
      <c r="AG31" s="409"/>
      <c r="AH31" s="117" t="s">
        <v>96</v>
      </c>
      <c r="AI31" s="133" t="s">
        <v>97</v>
      </c>
      <c r="AJ31" s="136" t="s">
        <v>98</v>
      </c>
      <c r="AK31" s="136"/>
      <c r="AL31" s="415">
        <v>15</v>
      </c>
      <c r="AM31" s="415"/>
      <c r="AN31" s="17" t="s">
        <v>96</v>
      </c>
      <c r="AO31" s="3"/>
      <c r="AP31" s="160"/>
      <c r="AQ31" s="118"/>
      <c r="AR31" s="118"/>
      <c r="AS31" s="118"/>
      <c r="AT31" s="118"/>
      <c r="AU31" s="118"/>
      <c r="AV31" s="118"/>
      <c r="AW31" s="118"/>
      <c r="AX31" s="118"/>
      <c r="AY31" s="118"/>
      <c r="AZ31" s="118"/>
      <c r="BA31" s="118"/>
      <c r="BB31" s="118"/>
      <c r="BC31" s="118"/>
      <c r="BD31" s="118"/>
      <c r="BE31" s="118"/>
      <c r="BF31" s="118"/>
      <c r="BG31" s="161"/>
    </row>
    <row r="32" spans="1:59" ht="15.95" customHeight="1" x14ac:dyDescent="0.15">
      <c r="A32" s="85" t="s">
        <v>99</v>
      </c>
      <c r="B32" s="86"/>
      <c r="C32" s="89" t="s">
        <v>122</v>
      </c>
      <c r="D32" s="91">
        <v>42449</v>
      </c>
      <c r="E32" s="92"/>
      <c r="F32" s="92"/>
      <c r="G32" s="92"/>
      <c r="H32" s="92"/>
      <c r="I32" s="92"/>
      <c r="J32" s="92"/>
      <c r="K32" s="92"/>
      <c r="L32" s="95" t="s">
        <v>105</v>
      </c>
      <c r="M32" s="95"/>
      <c r="N32" s="92">
        <v>42461</v>
      </c>
      <c r="O32" s="92"/>
      <c r="P32" s="92"/>
      <c r="Q32" s="92"/>
      <c r="R32" s="92"/>
      <c r="S32" s="92"/>
      <c r="T32" s="92"/>
      <c r="U32" s="97"/>
      <c r="V32" s="3"/>
      <c r="W32" s="122"/>
      <c r="X32" s="123"/>
      <c r="Y32" s="176"/>
      <c r="Z32" s="130"/>
      <c r="AA32" s="130"/>
      <c r="AB32" s="115"/>
      <c r="AC32" s="115"/>
      <c r="AD32" s="130"/>
      <c r="AE32" s="130"/>
      <c r="AF32" s="410"/>
      <c r="AG32" s="410"/>
      <c r="AH32" s="118"/>
      <c r="AI32" s="134"/>
      <c r="AJ32" s="99" t="s">
        <v>102</v>
      </c>
      <c r="AK32" s="99"/>
      <c r="AL32" s="39">
        <v>60</v>
      </c>
      <c r="AM32" s="39"/>
      <c r="AN32" s="18" t="s">
        <v>96</v>
      </c>
      <c r="AO32" s="3"/>
      <c r="AP32" s="160"/>
      <c r="AQ32" s="118"/>
      <c r="AR32" s="118"/>
      <c r="AS32" s="118"/>
      <c r="AT32" s="118"/>
      <c r="AU32" s="118"/>
      <c r="AV32" s="118"/>
      <c r="AW32" s="118"/>
      <c r="AX32" s="118"/>
      <c r="AY32" s="118"/>
      <c r="AZ32" s="118"/>
      <c r="BA32" s="118"/>
      <c r="BB32" s="118"/>
      <c r="BC32" s="118"/>
      <c r="BD32" s="118"/>
      <c r="BE32" s="118"/>
      <c r="BF32" s="118"/>
      <c r="BG32" s="161"/>
    </row>
    <row r="33" spans="1:59" ht="15.95" customHeight="1" x14ac:dyDescent="0.15">
      <c r="A33" s="87"/>
      <c r="B33" s="88"/>
      <c r="C33" s="90"/>
      <c r="D33" s="93"/>
      <c r="E33" s="94"/>
      <c r="F33" s="94"/>
      <c r="G33" s="94"/>
      <c r="H33" s="94"/>
      <c r="I33" s="94"/>
      <c r="J33" s="94"/>
      <c r="K33" s="94"/>
      <c r="L33" s="96"/>
      <c r="M33" s="96"/>
      <c r="N33" s="94"/>
      <c r="O33" s="94"/>
      <c r="P33" s="94"/>
      <c r="Q33" s="94"/>
      <c r="R33" s="94"/>
      <c r="S33" s="94"/>
      <c r="T33" s="94"/>
      <c r="U33" s="98"/>
      <c r="V33" s="3"/>
      <c r="W33" s="85"/>
      <c r="X33" s="124"/>
      <c r="Y33" s="177"/>
      <c r="Z33" s="178"/>
      <c r="AA33" s="178"/>
      <c r="AB33" s="95"/>
      <c r="AC33" s="95"/>
      <c r="AD33" s="178"/>
      <c r="AE33" s="178"/>
      <c r="AF33" s="411"/>
      <c r="AG33" s="411"/>
      <c r="AH33" s="119"/>
      <c r="AI33" s="135"/>
      <c r="AJ33" s="100" t="s">
        <v>103</v>
      </c>
      <c r="AK33" s="100"/>
      <c r="AL33" s="408">
        <v>15</v>
      </c>
      <c r="AM33" s="408"/>
      <c r="AN33" s="19" t="s">
        <v>96</v>
      </c>
      <c r="AO33" s="3"/>
      <c r="AP33" s="160"/>
      <c r="AQ33" s="118"/>
      <c r="AR33" s="118"/>
      <c r="AS33" s="118"/>
      <c r="AT33" s="118"/>
      <c r="AU33" s="118"/>
      <c r="AV33" s="118"/>
      <c r="AW33" s="118"/>
      <c r="AX33" s="118"/>
      <c r="AY33" s="118"/>
      <c r="AZ33" s="118"/>
      <c r="BA33" s="118"/>
      <c r="BB33" s="118"/>
      <c r="BC33" s="118"/>
      <c r="BD33" s="118"/>
      <c r="BE33" s="118"/>
      <c r="BF33" s="118"/>
      <c r="BG33" s="161"/>
    </row>
    <row r="34" spans="1:59" ht="15.95" customHeight="1" x14ac:dyDescent="0.15">
      <c r="A34" s="87"/>
      <c r="B34" s="88"/>
      <c r="C34" s="90" t="s">
        <v>104</v>
      </c>
      <c r="D34" s="91">
        <v>42475</v>
      </c>
      <c r="E34" s="92"/>
      <c r="F34" s="92"/>
      <c r="G34" s="92"/>
      <c r="H34" s="92"/>
      <c r="I34" s="92"/>
      <c r="J34" s="92"/>
      <c r="K34" s="92"/>
      <c r="L34" s="96" t="s">
        <v>105</v>
      </c>
      <c r="M34" s="96"/>
      <c r="N34" s="92">
        <v>42521</v>
      </c>
      <c r="O34" s="92"/>
      <c r="P34" s="92"/>
      <c r="Q34" s="92"/>
      <c r="R34" s="92"/>
      <c r="S34" s="92"/>
      <c r="T34" s="92"/>
      <c r="U34" s="97"/>
      <c r="V34" s="3"/>
      <c r="W34" s="106" t="s">
        <v>106</v>
      </c>
      <c r="X34" s="107"/>
      <c r="Y34" s="113" t="s">
        <v>169</v>
      </c>
      <c r="Z34" s="113"/>
      <c r="AA34" s="113"/>
      <c r="AB34" s="113" t="s">
        <v>23</v>
      </c>
      <c r="AC34" s="113"/>
      <c r="AD34" s="113" t="s">
        <v>170</v>
      </c>
      <c r="AE34" s="113"/>
      <c r="AF34" s="113"/>
      <c r="AG34" s="113" t="s">
        <v>170</v>
      </c>
      <c r="AH34" s="113"/>
      <c r="AI34" s="113"/>
      <c r="AJ34" s="210" t="s">
        <v>171</v>
      </c>
      <c r="AK34" s="210"/>
      <c r="AL34" s="210"/>
      <c r="AM34" s="210"/>
      <c r="AN34" s="211"/>
      <c r="AO34" s="3"/>
      <c r="AP34" s="160"/>
      <c r="AQ34" s="118"/>
      <c r="AR34" s="118"/>
      <c r="AS34" s="118"/>
      <c r="AT34" s="118"/>
      <c r="AU34" s="118"/>
      <c r="AV34" s="118"/>
      <c r="AW34" s="118"/>
      <c r="AX34" s="118"/>
      <c r="AY34" s="118"/>
      <c r="AZ34" s="118"/>
      <c r="BA34" s="118"/>
      <c r="BB34" s="118"/>
      <c r="BC34" s="118"/>
      <c r="BD34" s="118"/>
      <c r="BE34" s="118"/>
      <c r="BF34" s="118"/>
      <c r="BG34" s="161"/>
    </row>
    <row r="35" spans="1:59" ht="15.95" customHeight="1" x14ac:dyDescent="0.15">
      <c r="A35" s="87"/>
      <c r="B35" s="88"/>
      <c r="C35" s="90"/>
      <c r="D35" s="93"/>
      <c r="E35" s="94"/>
      <c r="F35" s="94"/>
      <c r="G35" s="94"/>
      <c r="H35" s="94"/>
      <c r="I35" s="94"/>
      <c r="J35" s="94"/>
      <c r="K35" s="94"/>
      <c r="L35" s="96"/>
      <c r="M35" s="96"/>
      <c r="N35" s="94"/>
      <c r="O35" s="94"/>
      <c r="P35" s="94"/>
      <c r="Q35" s="94"/>
      <c r="R35" s="94"/>
      <c r="S35" s="94"/>
      <c r="T35" s="94"/>
      <c r="U35" s="98"/>
      <c r="V35" s="3"/>
      <c r="W35" s="108"/>
      <c r="X35" s="109"/>
      <c r="Y35" s="115"/>
      <c r="Z35" s="115"/>
      <c r="AA35" s="115"/>
      <c r="AB35" s="115"/>
      <c r="AC35" s="115"/>
      <c r="AD35" s="115"/>
      <c r="AE35" s="115"/>
      <c r="AF35" s="115"/>
      <c r="AG35" s="115"/>
      <c r="AH35" s="115"/>
      <c r="AI35" s="115"/>
      <c r="AJ35" s="338"/>
      <c r="AK35" s="338"/>
      <c r="AL35" s="338"/>
      <c r="AM35" s="338"/>
      <c r="AN35" s="339"/>
      <c r="AO35" s="3"/>
      <c r="AP35" s="160"/>
      <c r="AQ35" s="118"/>
      <c r="AR35" s="118"/>
      <c r="AS35" s="118"/>
      <c r="AT35" s="118"/>
      <c r="AU35" s="118"/>
      <c r="AV35" s="118"/>
      <c r="AW35" s="118"/>
      <c r="AX35" s="118"/>
      <c r="AY35" s="118"/>
      <c r="AZ35" s="118"/>
      <c r="BA35" s="118"/>
      <c r="BB35" s="118"/>
      <c r="BC35" s="118"/>
      <c r="BD35" s="118"/>
      <c r="BE35" s="118"/>
      <c r="BF35" s="118"/>
      <c r="BG35" s="161"/>
    </row>
    <row r="36" spans="1:59" ht="15.95" customHeight="1" thickBot="1" x14ac:dyDescent="0.2">
      <c r="A36" s="87"/>
      <c r="B36" s="88"/>
      <c r="C36" s="90" t="s">
        <v>172</v>
      </c>
      <c r="D36" s="91">
        <v>42602</v>
      </c>
      <c r="E36" s="92"/>
      <c r="F36" s="92"/>
      <c r="G36" s="92"/>
      <c r="H36" s="92"/>
      <c r="I36" s="92"/>
      <c r="J36" s="92"/>
      <c r="K36" s="92"/>
      <c r="L36" s="96" t="s">
        <v>173</v>
      </c>
      <c r="M36" s="96"/>
      <c r="N36" s="92">
        <v>42673</v>
      </c>
      <c r="O36" s="92"/>
      <c r="P36" s="92"/>
      <c r="Q36" s="92"/>
      <c r="R36" s="92"/>
      <c r="S36" s="92"/>
      <c r="T36" s="92"/>
      <c r="U36" s="97"/>
      <c r="V36" s="3"/>
      <c r="W36" s="110"/>
      <c r="X36" s="111"/>
      <c r="Y36" s="101" t="s">
        <v>92</v>
      </c>
      <c r="Z36" s="101"/>
      <c r="AA36" s="101"/>
      <c r="AB36" s="101"/>
      <c r="AC36" s="101"/>
      <c r="AD36" s="101"/>
      <c r="AE36" s="101"/>
      <c r="AF36" s="101"/>
      <c r="AG36" s="101"/>
      <c r="AH36" s="101"/>
      <c r="AI36" s="101"/>
      <c r="AJ36" s="101"/>
      <c r="AK36" s="101"/>
      <c r="AL36" s="101"/>
      <c r="AM36" s="101"/>
      <c r="AN36" s="102"/>
      <c r="AO36" s="3"/>
      <c r="AP36" s="162"/>
      <c r="AQ36" s="163"/>
      <c r="AR36" s="163"/>
      <c r="AS36" s="163"/>
      <c r="AT36" s="163"/>
      <c r="AU36" s="163"/>
      <c r="AV36" s="163"/>
      <c r="AW36" s="163"/>
      <c r="AX36" s="163"/>
      <c r="AY36" s="163"/>
      <c r="AZ36" s="163"/>
      <c r="BA36" s="163"/>
      <c r="BB36" s="163"/>
      <c r="BC36" s="163"/>
      <c r="BD36" s="163"/>
      <c r="BE36" s="163"/>
      <c r="BF36" s="163"/>
      <c r="BG36" s="164"/>
    </row>
    <row r="37" spans="1:59" ht="15.95" customHeight="1" x14ac:dyDescent="0.15">
      <c r="A37" s="87"/>
      <c r="B37" s="88"/>
      <c r="C37" s="90"/>
      <c r="D37" s="93"/>
      <c r="E37" s="94"/>
      <c r="F37" s="94"/>
      <c r="G37" s="94"/>
      <c r="H37" s="94"/>
      <c r="I37" s="94"/>
      <c r="J37" s="94"/>
      <c r="K37" s="94"/>
      <c r="L37" s="96"/>
      <c r="M37" s="96"/>
      <c r="N37" s="94"/>
      <c r="O37" s="94"/>
      <c r="P37" s="94"/>
      <c r="Q37" s="94"/>
      <c r="R37" s="94"/>
      <c r="S37" s="94"/>
      <c r="T37" s="94"/>
      <c r="U37" s="98"/>
      <c r="V37" s="3"/>
      <c r="W37" s="103" t="s">
        <v>109</v>
      </c>
      <c r="X37" s="104"/>
      <c r="Y37" s="59" t="s">
        <v>110</v>
      </c>
      <c r="Z37" s="59"/>
      <c r="AA37" s="60"/>
      <c r="AB37" s="63" t="s">
        <v>25</v>
      </c>
      <c r="AC37" s="64"/>
      <c r="AD37" s="66" t="s">
        <v>111</v>
      </c>
      <c r="AE37" s="66"/>
      <c r="AF37" s="66"/>
      <c r="AG37" s="66"/>
      <c r="AH37" s="66"/>
      <c r="AI37" s="67"/>
      <c r="AJ37" s="63" t="s">
        <v>174</v>
      </c>
      <c r="AK37" s="64"/>
      <c r="AL37" s="70"/>
      <c r="AM37" s="70"/>
      <c r="AN37" s="71"/>
      <c r="AO37" s="3"/>
      <c r="AP37" s="3"/>
      <c r="AQ37" s="3"/>
      <c r="AR37" s="3"/>
      <c r="AS37" s="3"/>
      <c r="AT37" s="3"/>
      <c r="AU37" s="3"/>
      <c r="AV37" s="3"/>
      <c r="AW37" s="3"/>
      <c r="AX37" s="3"/>
      <c r="AY37" s="3"/>
      <c r="AZ37" s="3"/>
      <c r="BA37" s="3"/>
      <c r="BB37" s="3"/>
      <c r="BC37" s="3"/>
      <c r="BD37" s="3"/>
      <c r="BE37" s="3"/>
      <c r="BF37" s="3"/>
      <c r="BG37" s="3"/>
    </row>
    <row r="38" spans="1:59" ht="15.95" customHeight="1" thickBot="1" x14ac:dyDescent="0.2">
      <c r="A38" s="76" t="s">
        <v>114</v>
      </c>
      <c r="B38" s="77"/>
      <c r="C38" s="78"/>
      <c r="D38" s="56">
        <v>3</v>
      </c>
      <c r="E38" s="57"/>
      <c r="F38" s="56">
        <v>4</v>
      </c>
      <c r="G38" s="57"/>
      <c r="H38" s="56">
        <v>5</v>
      </c>
      <c r="I38" s="57"/>
      <c r="J38" s="56">
        <v>6</v>
      </c>
      <c r="K38" s="57"/>
      <c r="L38" s="56">
        <v>7</v>
      </c>
      <c r="M38" s="57"/>
      <c r="N38" s="56">
        <v>8</v>
      </c>
      <c r="O38" s="57"/>
      <c r="P38" s="56">
        <v>9</v>
      </c>
      <c r="Q38" s="57"/>
      <c r="R38" s="56">
        <v>10</v>
      </c>
      <c r="S38" s="57"/>
      <c r="T38" s="56">
        <v>11</v>
      </c>
      <c r="U38" s="58"/>
      <c r="V38" s="3"/>
      <c r="W38" s="47"/>
      <c r="X38" s="48"/>
      <c r="Y38" s="61"/>
      <c r="Z38" s="61"/>
      <c r="AA38" s="62"/>
      <c r="AB38" s="65"/>
      <c r="AC38" s="61"/>
      <c r="AD38" s="68"/>
      <c r="AE38" s="68"/>
      <c r="AF38" s="68"/>
      <c r="AG38" s="68"/>
      <c r="AH38" s="68"/>
      <c r="AI38" s="69"/>
      <c r="AJ38" s="65"/>
      <c r="AK38" s="61"/>
      <c r="AL38" s="72"/>
      <c r="AM38" s="72"/>
      <c r="AN38" s="73"/>
      <c r="AO38" s="3"/>
      <c r="AP38" s="404" t="s">
        <v>175</v>
      </c>
      <c r="AQ38" s="404"/>
      <c r="AR38" s="404"/>
      <c r="AS38" s="404"/>
      <c r="AT38" s="404"/>
      <c r="AU38" s="404"/>
      <c r="AV38" s="404"/>
      <c r="AW38" s="404"/>
      <c r="AX38" s="404"/>
      <c r="AY38" s="404"/>
      <c r="AZ38" s="404"/>
      <c r="BA38" s="404"/>
      <c r="BB38" s="404"/>
      <c r="BC38" s="404"/>
      <c r="BD38" s="404"/>
      <c r="BE38" s="404"/>
      <c r="BF38" s="404"/>
      <c r="BG38" s="404"/>
    </row>
    <row r="39" spans="1:59" ht="15.95" customHeight="1" x14ac:dyDescent="0.15">
      <c r="A39" s="79"/>
      <c r="B39" s="80"/>
      <c r="C39" s="81"/>
      <c r="D39" s="41" t="s">
        <v>176</v>
      </c>
      <c r="E39" s="41"/>
      <c r="F39" s="41" t="s">
        <v>176</v>
      </c>
      <c r="G39" s="41"/>
      <c r="H39" s="41" t="s">
        <v>176</v>
      </c>
      <c r="I39" s="41"/>
      <c r="J39" s="41" t="s">
        <v>25</v>
      </c>
      <c r="K39" s="41"/>
      <c r="L39" s="41" t="s">
        <v>25</v>
      </c>
      <c r="M39" s="41"/>
      <c r="N39" s="41" t="s">
        <v>176</v>
      </c>
      <c r="O39" s="41"/>
      <c r="P39" s="41" t="s">
        <v>176</v>
      </c>
      <c r="Q39" s="41"/>
      <c r="R39" s="41" t="s">
        <v>176</v>
      </c>
      <c r="S39" s="41"/>
      <c r="T39" s="41" t="s">
        <v>25</v>
      </c>
      <c r="U39" s="43"/>
      <c r="V39" s="3"/>
      <c r="W39" s="45" t="s">
        <v>115</v>
      </c>
      <c r="X39" s="46"/>
      <c r="Y39" s="405"/>
      <c r="Z39" s="348"/>
      <c r="AA39" s="348"/>
      <c r="AB39" s="348"/>
      <c r="AC39" s="348"/>
      <c r="AD39" s="348"/>
      <c r="AE39" s="348"/>
      <c r="AF39" s="348"/>
      <c r="AG39" s="348"/>
      <c r="AH39" s="348"/>
      <c r="AI39" s="348"/>
      <c r="AJ39" s="348"/>
      <c r="AK39" s="348"/>
      <c r="AL39" s="348"/>
      <c r="AM39" s="348"/>
      <c r="AN39" s="406"/>
      <c r="AO39" s="3"/>
      <c r="AP39" s="404"/>
      <c r="AQ39" s="404"/>
      <c r="AR39" s="404"/>
      <c r="AS39" s="404"/>
      <c r="AT39" s="404"/>
      <c r="AU39" s="404"/>
      <c r="AV39" s="404"/>
      <c r="AW39" s="404"/>
      <c r="AX39" s="404"/>
      <c r="AY39" s="404"/>
      <c r="AZ39" s="404"/>
      <c r="BA39" s="404"/>
      <c r="BB39" s="404"/>
      <c r="BC39" s="404"/>
      <c r="BD39" s="404"/>
      <c r="BE39" s="404"/>
      <c r="BF39" s="404"/>
      <c r="BG39" s="404"/>
    </row>
    <row r="40" spans="1:59" ht="14.25" thickBot="1" x14ac:dyDescent="0.2">
      <c r="A40" s="82"/>
      <c r="B40" s="83"/>
      <c r="C40" s="84"/>
      <c r="D40" s="42"/>
      <c r="E40" s="42"/>
      <c r="F40" s="42"/>
      <c r="G40" s="42"/>
      <c r="H40" s="42"/>
      <c r="I40" s="42"/>
      <c r="J40" s="42"/>
      <c r="K40" s="42"/>
      <c r="L40" s="42"/>
      <c r="M40" s="42"/>
      <c r="N40" s="42"/>
      <c r="O40" s="42"/>
      <c r="P40" s="42"/>
      <c r="Q40" s="42"/>
      <c r="R40" s="42"/>
      <c r="S40" s="42"/>
      <c r="T40" s="42"/>
      <c r="U40" s="44"/>
      <c r="V40" s="3"/>
      <c r="W40" s="47"/>
      <c r="X40" s="48"/>
      <c r="Y40" s="407"/>
      <c r="Z40" s="163"/>
      <c r="AA40" s="163"/>
      <c r="AB40" s="163"/>
      <c r="AC40" s="163"/>
      <c r="AD40" s="163"/>
      <c r="AE40" s="163"/>
      <c r="AF40" s="163"/>
      <c r="AG40" s="163"/>
      <c r="AH40" s="163"/>
      <c r="AI40" s="163"/>
      <c r="AJ40" s="163"/>
      <c r="AK40" s="163"/>
      <c r="AL40" s="163"/>
      <c r="AM40" s="163"/>
      <c r="AN40" s="164"/>
      <c r="AO40" s="3"/>
      <c r="AP40" s="404"/>
      <c r="AQ40" s="404"/>
      <c r="AR40" s="404"/>
      <c r="AS40" s="404"/>
      <c r="AT40" s="404"/>
      <c r="AU40" s="404"/>
      <c r="AV40" s="404"/>
      <c r="AW40" s="404"/>
      <c r="AX40" s="404"/>
      <c r="AY40" s="404"/>
      <c r="AZ40" s="404"/>
      <c r="BA40" s="404"/>
      <c r="BB40" s="404"/>
      <c r="BC40" s="404"/>
      <c r="BD40" s="404"/>
      <c r="BE40" s="404"/>
      <c r="BF40" s="404"/>
      <c r="BG40" s="404"/>
    </row>
    <row r="41" spans="1:59" ht="18" customHeight="1" x14ac:dyDescent="0.15"/>
    <row r="42" spans="1:59" ht="13.5" customHeight="1" x14ac:dyDescent="0.15">
      <c r="D42" s="21"/>
      <c r="E42" s="21"/>
      <c r="F42" s="21"/>
      <c r="G42" s="22"/>
      <c r="H42" s="22"/>
      <c r="I42" s="22"/>
      <c r="J42" s="22"/>
      <c r="K42" s="22"/>
      <c r="L42" s="22"/>
      <c r="M42" s="22"/>
      <c r="N42" s="22"/>
      <c r="O42" s="22"/>
      <c r="P42" s="22"/>
      <c r="Q42" s="22"/>
      <c r="R42" s="22"/>
      <c r="S42" s="22"/>
      <c r="T42" s="22"/>
      <c r="U42" s="22"/>
      <c r="V42" s="22"/>
      <c r="W42" s="22"/>
      <c r="X42" s="22"/>
      <c r="Y42" s="23"/>
      <c r="Z42" s="23"/>
      <c r="AA42" s="23"/>
      <c r="AB42" s="23"/>
      <c r="AC42" s="24"/>
      <c r="AD42" s="24"/>
      <c r="AE42" s="24"/>
      <c r="AF42" s="24"/>
      <c r="AG42" s="24"/>
      <c r="AH42" s="24"/>
      <c r="AI42" s="24"/>
      <c r="AJ42" s="23"/>
      <c r="AK42" s="23"/>
      <c r="AL42" s="23"/>
      <c r="AM42" s="23"/>
      <c r="AN42" s="23"/>
      <c r="AO42" s="25"/>
    </row>
    <row r="43" spans="1:59" ht="13.5" customHeight="1" x14ac:dyDescent="0.15">
      <c r="D43" s="21"/>
      <c r="E43" s="21"/>
      <c r="F43" s="21"/>
      <c r="G43" s="22"/>
      <c r="H43" s="22"/>
      <c r="I43" s="22"/>
      <c r="J43" s="22"/>
      <c r="K43" s="22"/>
      <c r="L43" s="22"/>
      <c r="M43" s="22"/>
      <c r="N43" s="22"/>
      <c r="O43" s="22"/>
      <c r="P43" s="22"/>
      <c r="Q43" s="22"/>
      <c r="R43" s="22"/>
      <c r="S43" s="22"/>
      <c r="T43" s="22"/>
      <c r="U43" s="22"/>
      <c r="V43" s="22"/>
      <c r="W43" s="22"/>
      <c r="X43" s="22"/>
      <c r="Y43" s="23"/>
      <c r="Z43" s="23"/>
      <c r="AA43" s="23"/>
      <c r="AB43" s="23"/>
      <c r="AC43" s="24"/>
      <c r="AD43" s="24"/>
      <c r="AE43" s="24"/>
      <c r="AF43" s="24"/>
      <c r="AG43" s="24"/>
      <c r="AH43" s="24"/>
      <c r="AI43" s="24"/>
      <c r="AJ43" s="23"/>
      <c r="AK43" s="23"/>
      <c r="AL43" s="23"/>
      <c r="AM43" s="23"/>
      <c r="AN43" s="23"/>
      <c r="AO43" s="25"/>
    </row>
    <row r="44" spans="1:59" ht="13.5" customHeight="1" x14ac:dyDescent="0.15">
      <c r="D44" s="26"/>
      <c r="E44" s="26"/>
      <c r="F44" s="27"/>
      <c r="G44" s="28"/>
      <c r="H44" s="28"/>
      <c r="I44" s="28"/>
      <c r="J44" s="28"/>
      <c r="K44" s="28"/>
      <c r="L44" s="28"/>
      <c r="M44" s="28"/>
      <c r="N44" s="28"/>
      <c r="O44" s="7"/>
      <c r="P44" s="7"/>
      <c r="Q44" s="28"/>
      <c r="R44" s="28"/>
      <c r="S44" s="28"/>
      <c r="T44" s="28"/>
      <c r="U44" s="28"/>
      <c r="V44" s="28"/>
      <c r="W44" s="28"/>
      <c r="X44" s="28"/>
      <c r="Y44" s="29"/>
      <c r="Z44" s="29"/>
      <c r="AA44" s="29"/>
      <c r="AB44" s="23"/>
      <c r="AC44" s="23"/>
      <c r="AD44" s="23"/>
      <c r="AE44" s="30"/>
      <c r="AF44" s="23"/>
      <c r="AG44" s="23"/>
      <c r="AH44" s="23"/>
      <c r="AI44" s="30"/>
      <c r="AJ44" s="31"/>
      <c r="AK44" s="31"/>
      <c r="AL44" s="31"/>
      <c r="AM44" s="31"/>
      <c r="AN44" s="31"/>
      <c r="AO44" s="25"/>
    </row>
    <row r="45" spans="1:59" ht="13.5" customHeight="1" x14ac:dyDescent="0.15">
      <c r="D45" s="26"/>
      <c r="E45" s="26"/>
      <c r="F45" s="27"/>
      <c r="G45" s="28"/>
      <c r="H45" s="28"/>
      <c r="I45" s="28"/>
      <c r="J45" s="28"/>
      <c r="K45" s="28"/>
      <c r="L45" s="28"/>
      <c r="M45" s="28"/>
      <c r="N45" s="28"/>
      <c r="O45" s="7"/>
      <c r="P45" s="7"/>
      <c r="Q45" s="28"/>
      <c r="R45" s="28"/>
      <c r="S45" s="28"/>
      <c r="T45" s="28"/>
      <c r="U45" s="28"/>
      <c r="V45" s="28"/>
      <c r="W45" s="28"/>
      <c r="X45" s="28"/>
      <c r="Y45" s="23"/>
      <c r="Z45" s="23"/>
      <c r="AA45" s="23"/>
      <c r="AB45" s="23"/>
      <c r="AC45" s="30"/>
      <c r="AD45" s="23"/>
      <c r="AE45" s="32"/>
      <c r="AF45" s="32"/>
      <c r="AG45" s="32"/>
      <c r="AH45" s="32"/>
      <c r="AI45" s="32"/>
      <c r="AJ45" s="32"/>
      <c r="AK45" s="32"/>
      <c r="AL45" s="30"/>
      <c r="AM45" s="30"/>
      <c r="AN45" s="23"/>
      <c r="AO45" s="25"/>
    </row>
    <row r="46" spans="1:59" ht="13.5" customHeight="1" x14ac:dyDescent="0.15">
      <c r="D46" s="26"/>
      <c r="E46" s="26"/>
      <c r="F46" s="27"/>
      <c r="G46" s="28"/>
      <c r="H46" s="28"/>
      <c r="I46" s="28"/>
      <c r="J46" s="28"/>
      <c r="K46" s="28"/>
      <c r="L46" s="28"/>
      <c r="M46" s="28"/>
      <c r="N46" s="28"/>
      <c r="O46" s="7"/>
      <c r="P46" s="7"/>
      <c r="Q46" s="28"/>
      <c r="R46" s="28"/>
      <c r="S46" s="28"/>
      <c r="T46" s="28"/>
      <c r="U46" s="28"/>
      <c r="V46" s="28"/>
      <c r="W46" s="28"/>
      <c r="X46" s="28"/>
      <c r="Y46" s="33"/>
      <c r="Z46" s="29"/>
      <c r="AA46" s="29"/>
      <c r="AB46" s="29"/>
      <c r="AC46" s="29"/>
      <c r="AD46" s="29"/>
      <c r="AE46" s="29"/>
      <c r="AF46" s="29"/>
      <c r="AG46" s="29"/>
      <c r="AH46" s="29"/>
      <c r="AI46" s="29"/>
      <c r="AJ46" s="29"/>
      <c r="AK46" s="29"/>
      <c r="AL46" s="29"/>
      <c r="AM46" s="29"/>
      <c r="AN46" s="29"/>
      <c r="AO46" s="25"/>
    </row>
    <row r="47" spans="1:59" x14ac:dyDescent="0.15">
      <c r="D47" s="26"/>
      <c r="E47" s="26"/>
      <c r="F47" s="27"/>
      <c r="G47" s="28"/>
      <c r="H47" s="28"/>
      <c r="I47" s="28"/>
      <c r="J47" s="28"/>
      <c r="K47" s="28"/>
      <c r="L47" s="28"/>
      <c r="M47" s="28"/>
      <c r="N47" s="28"/>
      <c r="O47" s="7"/>
      <c r="P47" s="7"/>
      <c r="Q47" s="28"/>
      <c r="R47" s="28"/>
      <c r="S47" s="28"/>
      <c r="T47" s="28"/>
      <c r="U47" s="28"/>
      <c r="V47" s="28"/>
      <c r="W47" s="28"/>
      <c r="X47" s="28"/>
      <c r="Y47" s="34"/>
      <c r="Z47" s="34"/>
      <c r="AA47" s="34"/>
      <c r="AB47" s="34"/>
      <c r="AC47" s="34"/>
      <c r="AD47" s="30"/>
      <c r="AE47" s="23"/>
      <c r="AF47" s="23"/>
      <c r="AG47" s="23"/>
      <c r="AH47" s="23"/>
      <c r="AI47" s="23"/>
      <c r="AJ47" s="23"/>
      <c r="AK47" s="23"/>
      <c r="AL47" s="23"/>
      <c r="AM47" s="23"/>
      <c r="AN47" s="23"/>
      <c r="AO47" s="25"/>
    </row>
    <row r="48" spans="1:59" ht="13.5" customHeight="1" x14ac:dyDescent="0.15">
      <c r="D48" s="26"/>
      <c r="E48" s="26"/>
      <c r="F48" s="27"/>
      <c r="G48" s="28"/>
      <c r="H48" s="28"/>
      <c r="I48" s="28"/>
      <c r="J48" s="28"/>
      <c r="K48" s="28"/>
      <c r="L48" s="28"/>
      <c r="M48" s="28"/>
      <c r="N48" s="28"/>
      <c r="O48" s="7"/>
      <c r="P48" s="7"/>
      <c r="Q48" s="28"/>
      <c r="R48" s="28"/>
      <c r="S48" s="28"/>
      <c r="T48" s="28"/>
      <c r="U48" s="28"/>
      <c r="V48" s="28"/>
      <c r="W48" s="28"/>
      <c r="X48" s="28"/>
      <c r="Y48" s="35"/>
      <c r="Z48" s="23"/>
      <c r="AA48" s="23"/>
      <c r="AB48" s="23"/>
      <c r="AC48" s="24"/>
      <c r="AD48" s="24"/>
      <c r="AE48" s="24"/>
      <c r="AF48" s="24"/>
      <c r="AG48" s="24"/>
      <c r="AH48" s="24"/>
      <c r="AI48" s="23"/>
      <c r="AJ48" s="23"/>
      <c r="AK48" s="23"/>
      <c r="AL48" s="23"/>
      <c r="AM48" s="23"/>
      <c r="AN48" s="23"/>
      <c r="AO48" s="25"/>
    </row>
    <row r="49" spans="4:41" ht="13.5" customHeight="1" x14ac:dyDescent="0.15">
      <c r="D49" s="26"/>
      <c r="E49" s="26"/>
      <c r="F49" s="27"/>
      <c r="G49" s="28"/>
      <c r="H49" s="28"/>
      <c r="I49" s="28"/>
      <c r="J49" s="28"/>
      <c r="K49" s="28"/>
      <c r="L49" s="28"/>
      <c r="M49" s="28"/>
      <c r="N49" s="28"/>
      <c r="O49" s="7"/>
      <c r="P49" s="7"/>
      <c r="Q49" s="28"/>
      <c r="R49" s="28"/>
      <c r="S49" s="28"/>
      <c r="T49" s="28"/>
      <c r="U49" s="28"/>
      <c r="V49" s="28"/>
      <c r="W49" s="28"/>
      <c r="X49" s="28"/>
      <c r="Y49" s="35"/>
      <c r="Z49" s="23"/>
      <c r="AA49" s="23"/>
      <c r="AB49" s="23"/>
      <c r="AC49" s="24"/>
      <c r="AD49" s="24"/>
      <c r="AE49" s="24"/>
      <c r="AF49" s="24"/>
      <c r="AG49" s="24"/>
      <c r="AH49" s="24"/>
      <c r="AI49" s="23"/>
      <c r="AJ49" s="23"/>
      <c r="AK49" s="23"/>
      <c r="AL49" s="23"/>
      <c r="AM49" s="23"/>
      <c r="AN49" s="23"/>
      <c r="AO49" s="25"/>
    </row>
    <row r="50" spans="4:41" ht="13.5" customHeight="1" x14ac:dyDescent="0.15">
      <c r="D50" s="21"/>
      <c r="E50" s="27"/>
      <c r="F50" s="27"/>
      <c r="G50" s="7"/>
      <c r="H50" s="7"/>
      <c r="I50" s="7"/>
      <c r="J50" s="7"/>
      <c r="K50" s="7"/>
      <c r="L50" s="7"/>
      <c r="M50" s="7"/>
      <c r="N50" s="7"/>
      <c r="O50" s="7"/>
      <c r="P50" s="7"/>
      <c r="Q50" s="7"/>
      <c r="R50" s="7"/>
      <c r="S50" s="7"/>
      <c r="T50" s="7"/>
      <c r="U50" s="7"/>
      <c r="V50" s="7"/>
      <c r="W50" s="7"/>
      <c r="X50" s="7"/>
      <c r="Y50" s="35"/>
      <c r="Z50" s="30"/>
      <c r="AA50" s="30"/>
      <c r="AB50" s="30"/>
      <c r="AC50" s="23"/>
      <c r="AD50" s="23"/>
      <c r="AE50" s="30"/>
      <c r="AF50" s="30"/>
      <c r="AG50" s="30"/>
      <c r="AH50" s="23"/>
      <c r="AI50" s="23"/>
      <c r="AJ50" s="30"/>
      <c r="AK50" s="30"/>
      <c r="AL50" s="30"/>
      <c r="AM50" s="30"/>
      <c r="AN50" s="30"/>
      <c r="AO50" s="25"/>
    </row>
    <row r="51" spans="4:41" ht="13.5" customHeight="1" x14ac:dyDescent="0.15">
      <c r="D51" s="27"/>
      <c r="E51" s="27"/>
      <c r="F51" s="27"/>
      <c r="G51" s="7"/>
      <c r="H51" s="7"/>
      <c r="I51" s="7"/>
      <c r="J51" s="7"/>
      <c r="K51" s="7"/>
      <c r="L51" s="7"/>
      <c r="M51" s="7"/>
      <c r="N51" s="7"/>
      <c r="O51" s="7"/>
      <c r="P51" s="7"/>
      <c r="Q51" s="7"/>
      <c r="R51" s="7"/>
      <c r="S51" s="7"/>
      <c r="T51" s="7"/>
      <c r="U51" s="7"/>
      <c r="V51" s="7"/>
      <c r="W51" s="7"/>
      <c r="X51" s="7"/>
      <c r="Y51" s="35"/>
      <c r="Z51" s="30"/>
      <c r="AA51" s="30"/>
      <c r="AB51" s="30"/>
      <c r="AC51" s="23"/>
      <c r="AD51" s="23"/>
      <c r="AE51" s="30"/>
      <c r="AF51" s="30"/>
      <c r="AG51" s="30"/>
      <c r="AH51" s="23"/>
      <c r="AI51" s="23"/>
      <c r="AJ51" s="30"/>
      <c r="AK51" s="30"/>
      <c r="AL51" s="30"/>
      <c r="AM51" s="30"/>
      <c r="AN51" s="30"/>
      <c r="AO51" s="25"/>
    </row>
    <row r="52" spans="4:41" x14ac:dyDescent="0.15">
      <c r="D52" s="27"/>
      <c r="E52" s="27"/>
      <c r="F52" s="27"/>
      <c r="G52" s="7"/>
      <c r="H52" s="7"/>
      <c r="I52" s="7"/>
      <c r="J52" s="7"/>
      <c r="K52" s="7"/>
      <c r="L52" s="7"/>
      <c r="M52" s="7"/>
      <c r="N52" s="7"/>
      <c r="O52" s="7"/>
      <c r="P52" s="7"/>
      <c r="Q52" s="7"/>
      <c r="R52" s="7"/>
      <c r="S52" s="7"/>
      <c r="T52" s="7"/>
      <c r="U52" s="7"/>
      <c r="V52" s="7"/>
      <c r="W52" s="7"/>
      <c r="X52" s="7"/>
      <c r="Y52" s="36"/>
      <c r="Z52" s="37"/>
      <c r="AA52" s="37"/>
      <c r="AB52" s="37"/>
      <c r="AC52" s="37"/>
      <c r="AD52" s="37"/>
      <c r="AE52" s="37"/>
      <c r="AF52" s="35"/>
      <c r="AG52" s="36"/>
      <c r="AH52" s="36"/>
      <c r="AI52" s="23"/>
      <c r="AJ52" s="23"/>
      <c r="AK52" s="23"/>
      <c r="AL52" s="23"/>
      <c r="AM52" s="23"/>
      <c r="AN52" s="23"/>
      <c r="AO52" s="25"/>
    </row>
    <row r="53" spans="4:41" ht="13.5" customHeight="1" x14ac:dyDescent="0.15">
      <c r="D53" s="27"/>
      <c r="E53" s="27"/>
      <c r="F53" s="27"/>
      <c r="G53" s="7"/>
      <c r="H53" s="7"/>
      <c r="I53" s="7"/>
      <c r="J53" s="7"/>
      <c r="K53" s="7"/>
      <c r="L53" s="7"/>
      <c r="M53" s="7"/>
      <c r="N53" s="7"/>
      <c r="O53" s="7"/>
      <c r="P53" s="7"/>
      <c r="Q53" s="7"/>
      <c r="R53" s="7"/>
      <c r="S53" s="7"/>
      <c r="T53" s="7"/>
      <c r="U53" s="7"/>
      <c r="V53" s="7"/>
      <c r="W53" s="7"/>
      <c r="X53" s="7"/>
      <c r="Y53" s="36"/>
      <c r="Z53" s="37"/>
      <c r="AA53" s="37"/>
      <c r="AB53" s="37"/>
      <c r="AC53" s="37"/>
      <c r="AD53" s="37"/>
      <c r="AE53" s="37"/>
      <c r="AF53" s="36"/>
      <c r="AG53" s="36"/>
      <c r="AH53" s="36"/>
      <c r="AI53" s="23"/>
      <c r="AJ53" s="23"/>
      <c r="AK53" s="23"/>
      <c r="AL53" s="23"/>
      <c r="AM53" s="23"/>
      <c r="AN53" s="23"/>
      <c r="AO53" s="25"/>
    </row>
    <row r="54" spans="4:41" ht="13.5" customHeight="1" x14ac:dyDescent="0.15">
      <c r="W54" s="35"/>
      <c r="X54" s="35"/>
      <c r="Y54" s="35"/>
      <c r="Z54" s="23"/>
      <c r="AA54" s="23"/>
      <c r="AB54" s="23"/>
      <c r="AC54" s="23"/>
      <c r="AD54" s="23"/>
      <c r="AE54" s="23"/>
      <c r="AF54" s="35"/>
      <c r="AG54" s="35"/>
      <c r="AH54" s="35"/>
      <c r="AI54" s="23"/>
      <c r="AJ54" s="23"/>
      <c r="AK54" s="23"/>
      <c r="AL54" s="23"/>
      <c r="AM54" s="23"/>
      <c r="AN54" s="23"/>
      <c r="AO54" s="25"/>
    </row>
    <row r="55" spans="4:41" ht="13.5" customHeight="1" x14ac:dyDescent="0.15">
      <c r="W55" s="35"/>
      <c r="X55" s="35"/>
      <c r="Y55" s="35"/>
      <c r="Z55" s="23"/>
      <c r="AA55" s="23"/>
      <c r="AB55" s="23"/>
      <c r="AC55" s="23"/>
      <c r="AD55" s="23"/>
      <c r="AE55" s="23"/>
      <c r="AF55" s="35"/>
      <c r="AG55" s="35"/>
      <c r="AH55" s="35"/>
      <c r="AI55" s="23"/>
      <c r="AJ55" s="23"/>
      <c r="AK55" s="23"/>
      <c r="AL55" s="23"/>
      <c r="AM55" s="23"/>
      <c r="AN55" s="23"/>
      <c r="AO55" s="25"/>
    </row>
    <row r="56" spans="4:41" ht="13.5" customHeight="1" x14ac:dyDescent="0.15">
      <c r="W56" s="35"/>
      <c r="X56" s="35"/>
      <c r="Y56" s="35"/>
      <c r="Z56" s="30"/>
      <c r="AA56" s="30"/>
      <c r="AB56" s="38"/>
      <c r="AC56" s="38"/>
      <c r="AD56" s="37"/>
      <c r="AE56" s="37"/>
      <c r="AF56" s="35"/>
      <c r="AG56" s="35"/>
      <c r="AH56" s="35"/>
      <c r="AI56" s="35"/>
      <c r="AJ56" s="32"/>
      <c r="AK56" s="32"/>
      <c r="AL56" s="32"/>
      <c r="AM56" s="30"/>
      <c r="AN56" s="30"/>
      <c r="AO56" s="25"/>
    </row>
    <row r="57" spans="4:41" x14ac:dyDescent="0.15">
      <c r="W57" s="35"/>
      <c r="X57" s="35"/>
      <c r="Y57" s="35"/>
      <c r="Z57" s="30"/>
      <c r="AA57" s="30"/>
      <c r="AB57" s="38"/>
      <c r="AC57" s="38"/>
      <c r="AD57" s="37"/>
      <c r="AE57" s="37"/>
      <c r="AF57" s="35"/>
      <c r="AG57" s="35"/>
      <c r="AH57" s="35"/>
      <c r="AI57" s="35"/>
      <c r="AJ57" s="32"/>
      <c r="AK57" s="32"/>
      <c r="AL57" s="32"/>
      <c r="AM57" s="30"/>
      <c r="AN57" s="30"/>
      <c r="AO57" s="25"/>
    </row>
    <row r="58" spans="4:41" x14ac:dyDescent="0.15">
      <c r="W58" s="25"/>
      <c r="X58" s="25"/>
      <c r="Y58" s="25"/>
      <c r="Z58" s="25"/>
      <c r="AA58" s="25"/>
      <c r="AB58" s="25"/>
      <c r="AC58" s="25"/>
      <c r="AD58" s="25"/>
      <c r="AE58" s="25"/>
      <c r="AF58" s="25"/>
      <c r="AG58" s="25"/>
      <c r="AH58" s="25"/>
      <c r="AI58" s="25"/>
      <c r="AJ58" s="25"/>
      <c r="AK58" s="25"/>
      <c r="AL58" s="25"/>
      <c r="AM58" s="25"/>
      <c r="AN58" s="25"/>
      <c r="AO58" s="25"/>
    </row>
  </sheetData>
  <mergeCells count="233">
    <mergeCell ref="I1:AX2"/>
    <mergeCell ref="AZ1:BG2"/>
    <mergeCell ref="BI2:BI4"/>
    <mergeCell ref="A3:U4"/>
    <mergeCell ref="W3:AN4"/>
    <mergeCell ref="AP3:BG4"/>
    <mergeCell ref="A5:B7"/>
    <mergeCell ref="C5:U5"/>
    <mergeCell ref="W5:X11"/>
    <mergeCell ref="Y5:AB7"/>
    <mergeCell ref="AC5:AI6"/>
    <mergeCell ref="AJ5:AK6"/>
    <mergeCell ref="C9:U10"/>
    <mergeCell ref="AA9:AB9"/>
    <mergeCell ref="AE9:AK9"/>
    <mergeCell ref="Z10:AB10"/>
    <mergeCell ref="AZ5:BB5"/>
    <mergeCell ref="BC5:BC6"/>
    <mergeCell ref="BD5:BG6"/>
    <mergeCell ref="C6:U7"/>
    <mergeCell ref="AW6:AY6"/>
    <mergeCell ref="AZ6:BB6"/>
    <mergeCell ref="AC7:AN7"/>
    <mergeCell ref="AP7:AQ8"/>
    <mergeCell ref="BD11:BG11"/>
    <mergeCell ref="AR7:AT8"/>
    <mergeCell ref="AL5:AN6"/>
    <mergeCell ref="AP5:AQ6"/>
    <mergeCell ref="AR5:AS6"/>
    <mergeCell ref="AT5:AT6"/>
    <mergeCell ref="AU5:AV6"/>
    <mergeCell ref="AW5:AY5"/>
    <mergeCell ref="AL9:AM9"/>
    <mergeCell ref="AP9:AQ10"/>
    <mergeCell ref="AR9:AT10"/>
    <mergeCell ref="AU9:AZ10"/>
    <mergeCell ref="BD12:BG13"/>
    <mergeCell ref="AC10:AD10"/>
    <mergeCell ref="AE10:AN10"/>
    <mergeCell ref="A11:B12"/>
    <mergeCell ref="C11:U12"/>
    <mergeCell ref="Y11:AC11"/>
    <mergeCell ref="AE11:AJ11"/>
    <mergeCell ref="AK11:AM11"/>
    <mergeCell ref="W12:Y13"/>
    <mergeCell ref="Z12:AB13"/>
    <mergeCell ref="AC12:AH13"/>
    <mergeCell ref="A8:B10"/>
    <mergeCell ref="D8:I8"/>
    <mergeCell ref="Y8:AA8"/>
    <mergeCell ref="AB8:AD8"/>
    <mergeCell ref="AG8:AH8"/>
    <mergeCell ref="BA9:BA10"/>
    <mergeCell ref="BB9:BG10"/>
    <mergeCell ref="AU7:AV8"/>
    <mergeCell ref="AW7:AZ8"/>
    <mergeCell ref="BA7:BB8"/>
    <mergeCell ref="BC7:BG8"/>
    <mergeCell ref="AJ8:AN8"/>
    <mergeCell ref="BA11:BC11"/>
    <mergeCell ref="AI12:AJ13"/>
    <mergeCell ref="AK12:AN13"/>
    <mergeCell ref="AR12:AT13"/>
    <mergeCell ref="AU12:AW13"/>
    <mergeCell ref="AX12:AZ13"/>
    <mergeCell ref="BA12:BC13"/>
    <mergeCell ref="AP11:AQ13"/>
    <mergeCell ref="AR11:AT11"/>
    <mergeCell ref="AU11:AW11"/>
    <mergeCell ref="AX11:AZ11"/>
    <mergeCell ref="A15:B20"/>
    <mergeCell ref="C15:E16"/>
    <mergeCell ref="F15:G16"/>
    <mergeCell ref="H15:H16"/>
    <mergeCell ref="I15:J18"/>
    <mergeCell ref="K15:N15"/>
    <mergeCell ref="O15:U15"/>
    <mergeCell ref="A13:U14"/>
    <mergeCell ref="W14:Y15"/>
    <mergeCell ref="K16:N16"/>
    <mergeCell ref="O16:U16"/>
    <mergeCell ref="W16:Y17"/>
    <mergeCell ref="Z16:AE17"/>
    <mergeCell ref="AF16:AH17"/>
    <mergeCell ref="AI16:AN17"/>
    <mergeCell ref="R17:U17"/>
    <mergeCell ref="AJ14:AN15"/>
    <mergeCell ref="AP14:AQ15"/>
    <mergeCell ref="AP17:BG17"/>
    <mergeCell ref="AR14:BG15"/>
    <mergeCell ref="Z14:AB15"/>
    <mergeCell ref="AC14:AD15"/>
    <mergeCell ref="AE14:AG15"/>
    <mergeCell ref="AH14:AI15"/>
    <mergeCell ref="C17:E18"/>
    <mergeCell ref="F17:G18"/>
    <mergeCell ref="H17:H18"/>
    <mergeCell ref="K17:K20"/>
    <mergeCell ref="L17:N17"/>
    <mergeCell ref="O17:Q17"/>
    <mergeCell ref="C19:E20"/>
    <mergeCell ref="F19:G20"/>
    <mergeCell ref="H19:H20"/>
    <mergeCell ref="I19:J20"/>
    <mergeCell ref="L18:N18"/>
    <mergeCell ref="O18:Q18"/>
    <mergeCell ref="R18:U18"/>
    <mergeCell ref="W18:Y19"/>
    <mergeCell ref="Z18:AE19"/>
    <mergeCell ref="AF18:AH19"/>
    <mergeCell ref="AI18:AN19"/>
    <mergeCell ref="AP18:BG23"/>
    <mergeCell ref="L19:N19"/>
    <mergeCell ref="Z20:AA21"/>
    <mergeCell ref="AB20:AC21"/>
    <mergeCell ref="AD20:AE21"/>
    <mergeCell ref="AF20:AI21"/>
    <mergeCell ref="AJ20:AL21"/>
    <mergeCell ref="AM20:AN21"/>
    <mergeCell ref="O19:Q19"/>
    <mergeCell ref="R19:U19"/>
    <mergeCell ref="L20:N20"/>
    <mergeCell ref="O20:Q20"/>
    <mergeCell ref="R20:U20"/>
    <mergeCell ref="W20:Y21"/>
    <mergeCell ref="A21:U22"/>
    <mergeCell ref="W22:Y23"/>
    <mergeCell ref="A23:C24"/>
    <mergeCell ref="D23:U24"/>
    <mergeCell ref="Z23:AB23"/>
    <mergeCell ref="AC23:AD23"/>
    <mergeCell ref="AE23:AG23"/>
    <mergeCell ref="AH23:AI23"/>
    <mergeCell ref="AJ23:AL23"/>
    <mergeCell ref="AM23:AN23"/>
    <mergeCell ref="Z22:AB22"/>
    <mergeCell ref="AC22:AD22"/>
    <mergeCell ref="AE22:AG22"/>
    <mergeCell ref="AH22:AI22"/>
    <mergeCell ref="AJ22:AL22"/>
    <mergeCell ref="AM22:AN22"/>
    <mergeCell ref="AP25:BG25"/>
    <mergeCell ref="W26:Y27"/>
    <mergeCell ref="Z26:AB26"/>
    <mergeCell ref="AC26:AE26"/>
    <mergeCell ref="AF26:AH26"/>
    <mergeCell ref="AI26:AK26"/>
    <mergeCell ref="AL26:AN27"/>
    <mergeCell ref="AP26:BG36"/>
    <mergeCell ref="Z27:AB27"/>
    <mergeCell ref="AC27:AE27"/>
    <mergeCell ref="W24:Y25"/>
    <mergeCell ref="Z24:AB25"/>
    <mergeCell ref="AC24:AE25"/>
    <mergeCell ref="AF24:AN25"/>
    <mergeCell ref="AF27:AH27"/>
    <mergeCell ref="AI27:AK27"/>
    <mergeCell ref="W28:X33"/>
    <mergeCell ref="E29:U30"/>
    <mergeCell ref="Y30:AN30"/>
    <mergeCell ref="A31:C31"/>
    <mergeCell ref="D31:U31"/>
    <mergeCell ref="Y31:AA33"/>
    <mergeCell ref="AB31:AC33"/>
    <mergeCell ref="AD31:AE33"/>
    <mergeCell ref="AF31:AG33"/>
    <mergeCell ref="AH31:AH33"/>
    <mergeCell ref="AI31:AI33"/>
    <mergeCell ref="Y28:AB29"/>
    <mergeCell ref="AC28:AC29"/>
    <mergeCell ref="AD28:AG29"/>
    <mergeCell ref="AH28:AJ29"/>
    <mergeCell ref="AK28:AL29"/>
    <mergeCell ref="AM28:AN29"/>
    <mergeCell ref="A25:C30"/>
    <mergeCell ref="E25:U26"/>
    <mergeCell ref="E27:U28"/>
    <mergeCell ref="AJ31:AK31"/>
    <mergeCell ref="AL31:AM31"/>
    <mergeCell ref="A32:B37"/>
    <mergeCell ref="C32:C33"/>
    <mergeCell ref="D32:K33"/>
    <mergeCell ref="L32:M33"/>
    <mergeCell ref="N32:U33"/>
    <mergeCell ref="AJ32:AK32"/>
    <mergeCell ref="AL32:AM32"/>
    <mergeCell ref="AJ33:AK33"/>
    <mergeCell ref="AL33:AM33"/>
    <mergeCell ref="C34:C35"/>
    <mergeCell ref="D34:K35"/>
    <mergeCell ref="L34:M35"/>
    <mergeCell ref="N34:U35"/>
    <mergeCell ref="W34:X36"/>
    <mergeCell ref="Y34:AA35"/>
    <mergeCell ref="AB34:AC35"/>
    <mergeCell ref="AD34:AD35"/>
    <mergeCell ref="AE34:AF35"/>
    <mergeCell ref="A38:C40"/>
    <mergeCell ref="D38:E38"/>
    <mergeCell ref="F38:G38"/>
    <mergeCell ref="H38:I38"/>
    <mergeCell ref="J38:K38"/>
    <mergeCell ref="L38:M38"/>
    <mergeCell ref="AG34:AG35"/>
    <mergeCell ref="AH34:AI35"/>
    <mergeCell ref="AJ34:AN35"/>
    <mergeCell ref="C36:C37"/>
    <mergeCell ref="D36:K37"/>
    <mergeCell ref="L36:M37"/>
    <mergeCell ref="N36:U37"/>
    <mergeCell ref="Y36:AN36"/>
    <mergeCell ref="W37:X38"/>
    <mergeCell ref="Y37:AA38"/>
    <mergeCell ref="AP38:BG40"/>
    <mergeCell ref="D39:E40"/>
    <mergeCell ref="F39:G40"/>
    <mergeCell ref="H39:I40"/>
    <mergeCell ref="J39:K40"/>
    <mergeCell ref="L39:M40"/>
    <mergeCell ref="AB37:AC38"/>
    <mergeCell ref="AD37:AI38"/>
    <mergeCell ref="AJ37:AK38"/>
    <mergeCell ref="AL37:AN38"/>
    <mergeCell ref="N39:O40"/>
    <mergeCell ref="P39:Q40"/>
    <mergeCell ref="R39:S40"/>
    <mergeCell ref="T39:U40"/>
    <mergeCell ref="W39:X40"/>
    <mergeCell ref="Y39:AN40"/>
    <mergeCell ref="N38:O38"/>
    <mergeCell ref="P38:Q38"/>
    <mergeCell ref="R38:S38"/>
    <mergeCell ref="T38:U38"/>
  </mergeCells>
  <phoneticPr fontId="2"/>
  <printOptions horizontalCentered="1"/>
  <pageMargins left="0.31496062992125984" right="0.31496062992125984" top="0.15748031496062992" bottom="0.15748031496062992" header="0.31496062992125984" footer="0.31496062992125984"/>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求人票</vt:lpstr>
      <vt:lpstr>記入例</vt:lpstr>
      <vt:lpstr>記入例!Print_Area</vt:lpstr>
      <vt:lpstr>求人票!Print_Area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j31193</dc:creator>
  <cp:lastModifiedBy>j31193</cp:lastModifiedBy>
  <cp:lastPrinted>2017-02-03T06:59:28Z</cp:lastPrinted>
  <dcterms:created xsi:type="dcterms:W3CDTF">2017-01-24T01:30:05Z</dcterms:created>
  <dcterms:modified xsi:type="dcterms:W3CDTF">2017-02-03T06:59:41Z</dcterms:modified>
</cp:coreProperties>
</file>